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crowe-my.sharepoint.com/personal/brittany_curtis_crowe_com/Documents/Desktop/"/>
    </mc:Choice>
  </mc:AlternateContent>
  <xr:revisionPtr revIDLastSave="0" documentId="8_{221C6B6D-B418-4212-A339-3EDBB5387E35}" xr6:coauthVersionLast="47" xr6:coauthVersionMax="47" xr10:uidLastSave="{00000000-0000-0000-0000-000000000000}"/>
  <bookViews>
    <workbookView xWindow="-120" yWindow="-120" windowWidth="29040" windowHeight="17640" xr2:uid="{EAE48C0D-5953-4EAA-A040-2773D91BD158}"/>
  </bookViews>
  <sheets>
    <sheet name="Instructions" sheetId="2" r:id="rId1"/>
    <sheet name="Allowable &amp; Unallowable Costs" sheetId="6" r:id="rId2"/>
    <sheet name="Step 1. Entity Name" sheetId="4" r:id="rId3"/>
    <sheet name="Step 2. Cost Pool" sheetId="1" r:id="rId4"/>
  </sheets>
  <externalReferences>
    <externalReference r:id="rId5"/>
  </externalReferences>
  <definedNames>
    <definedName name="Method" localSheetId="1">[1]Sheet1!$A$1:$A$3</definedName>
    <definedName name="Method">[1]Sheet1!$A$1:$A$3</definedName>
    <definedName name="Option" localSheetId="1">[1]Sheet1!$A$5:$A$7</definedName>
    <definedName name="Option">[1]Sheet1!$A$5:$A$7</definedName>
    <definedName name="wp1095559" localSheetId="1">'Allowable &amp; Unallowable Costs'!$D$112</definedName>
    <definedName name="wp1095560" localSheetId="1">'Allowable &amp; Unallowable Costs'!#REF!</definedName>
    <definedName name="wp1095561" localSheetId="1">'Allowable &amp; Unallowable Costs'!#REF!</definedName>
    <definedName name="wp1095562" localSheetId="1">'Allowable &amp; Unallowable Costs'!#REF!</definedName>
    <definedName name="wp1095563" localSheetId="1">'Allowable &amp; Unallowable Costs'!#REF!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F39" i="1"/>
  <c r="F42" i="1"/>
  <c r="F43" i="1"/>
  <c r="F32" i="1"/>
  <c r="F33" i="1"/>
  <c r="F34" i="1"/>
  <c r="F35" i="1"/>
  <c r="F16" i="1"/>
  <c r="F17" i="1"/>
  <c r="F18" i="1"/>
  <c r="F19" i="1"/>
  <c r="F20" i="1"/>
  <c r="F21" i="1"/>
  <c r="F22" i="1"/>
  <c r="F23" i="1"/>
  <c r="F24" i="1"/>
  <c r="F25" i="1"/>
  <c r="F26" i="1"/>
  <c r="F27" i="1"/>
  <c r="F28" i="1"/>
  <c r="F29" i="1"/>
  <c r="F30" i="1"/>
  <c r="F31" i="1"/>
  <c r="F36" i="1"/>
  <c r="F37" i="1"/>
  <c r="F38" i="1"/>
  <c r="F15" i="1"/>
  <c r="L39" i="1"/>
  <c r="L57" i="1"/>
  <c r="B1" i="1"/>
  <c r="L56" i="1"/>
  <c r="H39" i="1"/>
  <c r="J39" i="1"/>
</calcChain>
</file>

<file path=xl/sharedStrings.xml><?xml version="1.0" encoding="utf-8"?>
<sst xmlns="http://schemas.openxmlformats.org/spreadsheetml/2006/main" count="260" uniqueCount="250">
  <si>
    <t>Bad Debts</t>
  </si>
  <si>
    <t>Entertainment</t>
  </si>
  <si>
    <t>Depreciation</t>
  </si>
  <si>
    <t>Emergency Assistance</t>
  </si>
  <si>
    <t>Participant Support Costs</t>
  </si>
  <si>
    <t>Total Exclusions</t>
  </si>
  <si>
    <t>1. The costs are reasonable</t>
  </si>
  <si>
    <t>2. The costs are allocable</t>
  </si>
  <si>
    <t>Regulations</t>
  </si>
  <si>
    <t>Category</t>
  </si>
  <si>
    <t>Allowable/Unallowable</t>
  </si>
  <si>
    <t>Advertising public relations</t>
  </si>
  <si>
    <t>Advisory Councils</t>
  </si>
  <si>
    <t>Alcoholic Beverages</t>
  </si>
  <si>
    <t>All unallowable</t>
  </si>
  <si>
    <t>Audit costs and related services</t>
  </si>
  <si>
    <t xml:space="preserve">Proportionate share of audit costs required by and performed in accordance with the Single Audit Act are allowable. </t>
  </si>
  <si>
    <t>Alumni/ae Activities</t>
  </si>
  <si>
    <t>Bad debt expense</t>
  </si>
  <si>
    <t>Bonding cost</t>
  </si>
  <si>
    <t>Collections of improper payments</t>
  </si>
  <si>
    <t>Commencement and Convocation Costs</t>
  </si>
  <si>
    <t>Costs are unallowable except as provided for in Appendix III of 2 CFR 200.</t>
  </si>
  <si>
    <t>200.430</t>
  </si>
  <si>
    <t>Compensation cost</t>
  </si>
  <si>
    <t>Review Part 200.430 to ensure all compensation charged to a Federal award are in accordance with applicable regulations.
*Note: All costs which are unallowable under other Parts are not allowable on the basis that the cost constitutes personnel compensation</t>
  </si>
  <si>
    <t>Fringe Benefits</t>
  </si>
  <si>
    <t>Review Part 200.431 to ensure all fringe benefits charged to a Federal award are in accordance with applicable regulations.</t>
  </si>
  <si>
    <t>Conferences</t>
  </si>
  <si>
    <t>Contingency provisions</t>
  </si>
  <si>
    <t>Contributions and Donations</t>
  </si>
  <si>
    <t>Defense and prosecution of criminal and civil proceedings and claims</t>
  </si>
  <si>
    <t>Employee morale, health and welfare costs</t>
  </si>
  <si>
    <t>Review Part 200.437 for requirements for allowability of costs for the improvement of working conditions, employer-employee relations, employee health and employee performance.</t>
  </si>
  <si>
    <t>Equipment and other capital expenditures</t>
  </si>
  <si>
    <t>200.440</t>
  </si>
  <si>
    <t>Exchange rates</t>
  </si>
  <si>
    <t>Review Part 220.440 to ensure requirements for allowability have been met for foreign currency exchange fluctuations.</t>
  </si>
  <si>
    <t>Unallowable unless the cost was incurred as a result of compliance with specific provisions of the Federal award or written approval of the awarding agency.</t>
  </si>
  <si>
    <t>Fund raising and investment management costs</t>
  </si>
  <si>
    <t>Gains and losses on disposition of depreciable property and other capital assets and substantial relocation of Federal programs</t>
  </si>
  <si>
    <t>General government expenses</t>
  </si>
  <si>
    <t>Goods or services for personal use</t>
  </si>
  <si>
    <t>Idle facilities and idle capacity</t>
  </si>
  <si>
    <t>Insurance indemnification</t>
  </si>
  <si>
    <t>Intellectual Property</t>
  </si>
  <si>
    <t>Interest</t>
  </si>
  <si>
    <t>Interest on borrowing is unallowable with the exception of financing of capital assets and equipment. For interest on financed capital assets and equipment, review the conditions of Part 200.449 for allowability of interest incurred for financing of capital assets and equipment</t>
  </si>
  <si>
    <t>200.450</t>
  </si>
  <si>
    <t>Lobbying</t>
  </si>
  <si>
    <t>Losses on Other Federal Awards or Contracts</t>
  </si>
  <si>
    <t>Maintenance and repairs</t>
  </si>
  <si>
    <t>Materials and supplies costs</t>
  </si>
  <si>
    <t>Memberships, subscriptions and professional activity costs</t>
  </si>
  <si>
    <t>Organization Costs</t>
  </si>
  <si>
    <t>Participant support costs</t>
  </si>
  <si>
    <t>Plant and homeland security costs</t>
  </si>
  <si>
    <t>Pre-award costs</t>
  </si>
  <si>
    <t>Professional service costs</t>
  </si>
  <si>
    <t>200.460</t>
  </si>
  <si>
    <t>Proposal costs</t>
  </si>
  <si>
    <t>Publication and printing costs</t>
  </si>
  <si>
    <t>Rearrangement and reconversion costs</t>
  </si>
  <si>
    <t>Recruiting costs</t>
  </si>
  <si>
    <t>Part 200.463 should be reviewed to determine allowability of recruiting costs.</t>
  </si>
  <si>
    <t>Relocation Costs of Employees</t>
  </si>
  <si>
    <t>Part 200.464 should be reviewed to determine allowability of relocation costs.</t>
  </si>
  <si>
    <t>Rental costs of buildings and equipment</t>
  </si>
  <si>
    <t>Part 200.465 should be reviewed to determine lease has been entered into which results in allowable costs being incurred.</t>
  </si>
  <si>
    <t>Part 200.466 should be reviewed to determine allowability of scholarships and student aid provided.</t>
  </si>
  <si>
    <t>Selling and marketing</t>
  </si>
  <si>
    <t>Specialized Service Facilities</t>
  </si>
  <si>
    <t>Student Activity Costs</t>
  </si>
  <si>
    <t>200.470</t>
  </si>
  <si>
    <t>Taxes</t>
  </si>
  <si>
    <t>Part 200.470 should be reviewed for allowability of taxes.</t>
  </si>
  <si>
    <t>Transportation Costs</t>
  </si>
  <si>
    <t>Travel costs</t>
  </si>
  <si>
    <t>Trustees</t>
  </si>
  <si>
    <t>Step 1 - Entity Name</t>
  </si>
  <si>
    <t>Name of the Grantee                                                       (A)</t>
  </si>
  <si>
    <t>Supporting Documentation</t>
  </si>
  <si>
    <t>See Allowable &amp; Unallowable Costs Tab for details related to determining whether costs are either allowable or unallowable.</t>
  </si>
  <si>
    <t>A</t>
  </si>
  <si>
    <t>Step 2 - Cost Pool</t>
  </si>
  <si>
    <t>Reconciliation to financial statements</t>
  </si>
  <si>
    <t>Total expenses or expenditures per financial statements</t>
  </si>
  <si>
    <t>Total expenses reported above</t>
  </si>
  <si>
    <t>Difference</t>
  </si>
  <si>
    <t>Purchase/Lease of Equipment/Capital Assets</t>
  </si>
  <si>
    <t>Patient Care</t>
  </si>
  <si>
    <t>Rental Costs</t>
  </si>
  <si>
    <t>Tuition Remission</t>
  </si>
  <si>
    <t>Scholarships &amp; Fellowships</t>
  </si>
  <si>
    <t>Other(List)</t>
  </si>
  <si>
    <t>B</t>
  </si>
  <si>
    <t>Totals                         (F)</t>
  </si>
  <si>
    <t>Total Exclusions       (H)</t>
  </si>
  <si>
    <t>C</t>
  </si>
  <si>
    <t>D</t>
  </si>
  <si>
    <t>E</t>
  </si>
  <si>
    <t>F</t>
  </si>
  <si>
    <t>G</t>
  </si>
  <si>
    <t>H</t>
  </si>
  <si>
    <t>The preferred data source is either audited financial statements or IRS Form 990</t>
  </si>
  <si>
    <t>Calculated sum of C, D &amp; E.</t>
  </si>
  <si>
    <t>Account/Budget Category                                                (A)</t>
  </si>
  <si>
    <t>Total Costs                  (B)</t>
  </si>
  <si>
    <t>Indirect Costs            (D)</t>
  </si>
  <si>
    <t>Total Modified Direct Costs</t>
  </si>
  <si>
    <t>In the gray highlighted cells, enter the amount of Indirect Costs associated with each account/budget category item listed in A.</t>
  </si>
  <si>
    <t>Calculated Cells</t>
  </si>
  <si>
    <t>Cell populated from data entered elsewhere in the ICRP</t>
  </si>
  <si>
    <t>Data entry cell</t>
  </si>
  <si>
    <r>
      <rPr>
        <b/>
        <sz val="11"/>
        <rFont val="Arial"/>
        <family val="2"/>
      </rPr>
      <t>Allowable/U</t>
    </r>
    <r>
      <rPr>
        <b/>
        <sz val="11"/>
        <color indexed="8"/>
        <rFont val="Arial"/>
        <family val="2"/>
      </rPr>
      <t>nallowable Costs - Per Government Regulations</t>
    </r>
  </si>
  <si>
    <t>Provided below is guidance to assist your entity related to the allowability/unallowability of costs.  This guidance is meant to be used as a reference only and should not be considered as a final determination of the allowability of a cost.  Please refer to the applicable federal regulations for your entity and grant agreement to make the final determination related to the allowability of a cost.</t>
  </si>
  <si>
    <t>There are four main criteria for determining the allowability of costs.  This four general criteria are listed below:</t>
  </si>
  <si>
    <t>3. The costs comply with the grant agreement or contract terms</t>
  </si>
  <si>
    <t>4. The costs comply with Government Regulations (e.g. CFR or FAR)</t>
  </si>
  <si>
    <t>Specific federal regulations apply based on your type of entity.  Please click on the appropriate link below based on your type of entity:</t>
  </si>
  <si>
    <t>Not for Profit, Governmental and Institutions of Higher Education, click here for guidance related to allowability of costs.</t>
  </si>
  <si>
    <t>For Profit companies, click here for guidance related to the allowability of costs.</t>
  </si>
  <si>
    <t>Institutions of Higher Education, Not for Profit and Governmental entities:</t>
  </si>
  <si>
    <t xml:space="preserve">2 CFR Part 200 Subpart E </t>
  </si>
  <si>
    <t>§200.403   Factors affecting allowability of costs.</t>
  </si>
  <si>
    <t>Except where otherwise authorized by statute, costs must meet the following general criteria in order to be allowable under Federal awards:</t>
  </si>
  <si>
    <r>
      <t xml:space="preserve">(a) Be necessary and reasonable for the performance of the Federal award and be allocable thereto under these principles.  </t>
    </r>
    <r>
      <rPr>
        <sz val="10"/>
        <color indexed="10"/>
        <rFont val="Arial"/>
        <family val="2"/>
      </rPr>
      <t>See 2 CFR Part 200.404 through 200.405 for the definitions of reasonable and allocable.</t>
    </r>
  </si>
  <si>
    <t>(b) Conform to any limitations or exclusions set forth in these principles or in the Federal award as to types or amount of cost items.</t>
  </si>
  <si>
    <t>(c) Be consistent with policies and procedures that apply uniformly to both federally-financed and other activities of the non-Federal entity.</t>
  </si>
  <si>
    <t>(d) Be accorded consistent treatment. A cost may not be assigned to a Federal award as a direct cost if any other cost incurred for the same purpose in like circumstances has been allocated to the Federal award as an indirect cost.</t>
  </si>
  <si>
    <t>(e) Be determined in accordance with generally accepted accounting principles (GAAP), except, for state and local governments and Indian tribes only, as otherwise provided for in this part.</t>
  </si>
  <si>
    <t xml:space="preserve">(f) Not be included as a cost or used to meet cost sharing or matching requirements of any other federally-financed program in either the current or a prior period. </t>
  </si>
  <si>
    <t>(g) Be adequately documented.</t>
  </si>
  <si>
    <t>§200.420   Considerations for selected items of cost.</t>
  </si>
  <si>
    <t>This section provides principles to be applied in establishing the allowability of certain items involved in determining cost. These principles apply whether or not a particular item of cost is properly treated as direct cost or indirect  cost. In case of a discrepancy between the provisions of a specific Federal award and the provisions below, the Federal award governs.</t>
  </si>
  <si>
    <t>Advertising costs are only allowable for costs incurred:
1) For the recruitment of personnel required for performance of a Federal award (see Part 200.463).
2) For the procurement of goods and services for the performance of a Federal award.
3) For the disposal of scrap or surplus materials acquired in the performance of a Federal award (except when reimbursement is received for disposal costs at a predetermined amount).
4) Program outreach and other specific purposes necessary to meet the requirements of the Federal award.
Public relations costs are only allowable for costs incurred:
1) Costs specifically required by the Federal award;
2) Costs of communicating with the public and press pertaining to specific activities or accomplishments which result from performance of the Federal award;
(3) Costs of conducting general liaison with news media and government public relations officers, to the extent that such activities are limited to communication and liaison necessary to keep the public informed on matters of public concern, such as notices of funding opportunities, financial matters, etc.</t>
  </si>
  <si>
    <t>Costs are unallowable, unless
1) Cost is charged as direct cost when approved by Federal awarding Agency.
2) Cost is an indirect cost where allocable to Federal awards.</t>
  </si>
  <si>
    <t>Bonding costs are unallowable, unless:
1) Required by the terms of the award.
2) Required by the governmental unit in the general conduct of its operations when costs have been reasonably incurred.</t>
  </si>
  <si>
    <t>Cost is generally allowable if it meets the other criteria of allowability. The costs should be assessed to determine whether the cost is direct or indirect.</t>
  </si>
  <si>
    <t>1) Any conference as defined in Part 200.432 is allowable if the purpose of the conference is to disseminate technical information and is necessary and reasonable for successful performance under the Federal award.
2) Costs for sponsoring or hosting the conference are allowable unless restricted by the terms and conditions of the Federal award.</t>
  </si>
  <si>
    <t>1) Contingencies explicitly included in approved budget for an estimate of a future cost is allowable. 
2) Contingency reserves are unallowable unless the cost is for self-insurance reserves, pension plan reserves, and post-retirement health and other benefit reserves.</t>
  </si>
  <si>
    <t>1) Legal costs for the defense of civil or criminal fraud proceeding where the contractor is found liable or has pleaded nolo contendre
2) Legal costs in connection with any criminal, civil or administrative proceeding are unallowable.
* Certain exceptions exist for these requirements. Review Part 200.435 for these exceptions</t>
  </si>
  <si>
    <t>Review Part 200.436 to ensure depreciation is calculated and charged to the award in an allowable manner.</t>
  </si>
  <si>
    <t>Review Part 220.439 to ensure requirements for allowability have been met for capital assets and equipment charged to a Federal award.</t>
  </si>
  <si>
    <t>Fines and penalties</t>
  </si>
  <si>
    <t>1) Organized fund raising costs to raise capital or obtain contributions are unallowable.
2) Fund raising costs for the purpose of meeting the Federal program objectives are allowable with prior written approval from the Federal awarding agency.
3) Costs for investment management/counsel incurred to enhance income are unallowable unless the investments are associated with pensions, self-insurance or other funds which include Federal participation allowed by 2 CFR 200.
4) Costs related to the physical custody and control of monies and securities are generally allowable if they meet the other criteria for an allowable cost.</t>
  </si>
  <si>
    <t>Part 200.443 should be reviewed for allowability of gains and losses.</t>
  </si>
  <si>
    <t>For General Government costs which are unallowable review Part 200.444.</t>
  </si>
  <si>
    <t>1) Costs for housing, housing allowances and personal living expenses are only allowable as direct costs. The costs must be approved in advance by a Federal awarding agency.
2) All other costs of good or services for personal use are unallowable even if reported as taxable income to an employee.</t>
  </si>
  <si>
    <t>Part 200.446 should be reviewed for allowability of idle facilities and idle capacity.</t>
  </si>
  <si>
    <t>1) Costs required or approved and maintained pursuant to a Federal award are allowable.
2) For other coverages, review the Part 200.447 for allowability.</t>
  </si>
  <si>
    <t>Part 200.448 should be reviewed for allowability of intellectual property costs.</t>
  </si>
  <si>
    <t>Cost is generally allowable if it meets the other criteria of allowability. *Note ensure these costs are appropriately classified as maintenance and repairs as opposed to Equipment and Other Capital Expenditures.</t>
  </si>
  <si>
    <t>Costs for materials, supplies and fabricated parts necessary to carry out a Federal award are generally allowable if they meet the other criteria of allowability.</t>
  </si>
  <si>
    <t>Necessary and reasonable costs for routine security to protect facilities, personnel and work products are allowable.</t>
  </si>
  <si>
    <t>Part 200.459 should be reviewed to determine allowability of professional service costs.</t>
  </si>
  <si>
    <t>Proposal costs can be allocated as an indirect cost a federal program if that proposal benefited the program and all other criteria for allowability were met.</t>
  </si>
  <si>
    <t>Publication and printing costs are generally allowable if all other criteria for allowability are met. Also, if publication and printing costs are not identifiable with a particular cost objective, the costs should be allocated as an indirect cost.</t>
  </si>
  <si>
    <t>Costs of Special Service Facilities are allowable. Review Part 200.468 to ensure the methodology used to charge the costs for the Specialized Service Facilities is in accordance with regulations.</t>
  </si>
  <si>
    <t>Training costs provided for employee development is generally allowable if all other criteria for allowability are met.</t>
  </si>
  <si>
    <t xml:space="preserve">Cost is generally allowable if it meets the other criteria of allowability. </t>
  </si>
  <si>
    <t>Travel and subsistence costs of trustees/directors are allowable for IHEs and nonprofit organizations.</t>
  </si>
  <si>
    <t>For Profit companies:</t>
  </si>
  <si>
    <t>Federal Acquisition Register (FAR) Subpart 31.2 - Contracts with Commercial Organizations.</t>
  </si>
  <si>
    <t>31.201-2 Determining allowability.</t>
  </si>
  <si>
    <t>A cost is allowable only when the cost complies with all of the following requirements:</t>
  </si>
  <si>
    <t>(1) Reasonableness.</t>
  </si>
  <si>
    <t>(2) Allocability.</t>
  </si>
  <si>
    <t>(3) Standards promulgated by the CAS Board, if applicable, otherwise, generally accepted accounting principles and practices appropriate to the circumstances.</t>
  </si>
  <si>
    <t>(4) Terms of the contract.</t>
  </si>
  <si>
    <t>(5) Any limitations set forth in this subpart.</t>
  </si>
  <si>
    <t>31.204 Application of principles and procedures.</t>
  </si>
  <si>
    <r>
      <t xml:space="preserve">(a) Costs are allowable to the extent they are reasonable, allocable, and determined to be allowable under FAR subparts 31.201, 31.202, 31.203, and 31.205. These criteria apply to all of the selected items that follow, even if particular guidance is provided for certain items for emphasis or clarity.  If an item is not listed below, it should </t>
    </r>
    <r>
      <rPr>
        <b/>
        <sz val="10"/>
        <color indexed="8"/>
        <rFont val="Arial"/>
        <family val="2"/>
      </rPr>
      <t xml:space="preserve">NOT </t>
    </r>
    <r>
      <rPr>
        <sz val="10"/>
        <color theme="1"/>
        <rFont val="Arial"/>
        <family val="2"/>
      </rPr>
      <t xml:space="preserve">be presumed to be allowable.  </t>
    </r>
  </si>
  <si>
    <t>Unallowable Costs Per FAR Part 31.205</t>
  </si>
  <si>
    <t>31.205-1</t>
  </si>
  <si>
    <t>Public Relations &amp; Advertising Costs</t>
  </si>
  <si>
    <t>Advertising expenses are generally disallowed, except for acquiring scarce items for contract performance or disposal of scrap or surplus materials required for contract performance.</t>
  </si>
  <si>
    <t>31.205-2</t>
  </si>
  <si>
    <t>Bad debts, including any directly associated costs, such as collection, legal or interest are not allowed.</t>
  </si>
  <si>
    <t>31.205-3</t>
  </si>
  <si>
    <t>Compensation for Personal Services</t>
  </si>
  <si>
    <t>If the payrate of employees are specified in the PLC (Project Labor Codes) and company exceeds the payrate without the approval of the customer, the excess compensation will be disallowed.  Besides, if the employee is working in another unrelated project, the pay for the hours attributed to that project will be disallowed, especially in T&amp;M contracts and Cost Plus contracts.</t>
  </si>
  <si>
    <t>31.205-4</t>
  </si>
  <si>
    <t>Contributions or Donations</t>
  </si>
  <si>
    <t>Contributions or donations, including cash, property and services, regardless of recipient, are unallowable.</t>
  </si>
  <si>
    <t>31.205-5</t>
  </si>
  <si>
    <t>Amortization of Goodwill</t>
  </si>
  <si>
    <t>Any cost for amortization, write of or write down of goodwill are unallowable.</t>
  </si>
  <si>
    <t>31.205-6</t>
  </si>
  <si>
    <t>Lodging Expenses in Excess of Per Diem Rates</t>
  </si>
  <si>
    <t>Lodging and meals expenses in excess of the per diem rates are unallowable, unless special circumstances arise and prior approval is obtained.</t>
  </si>
  <si>
    <t>31.205-7</t>
  </si>
  <si>
    <t>Cost of Gifts to Employees  or Customers</t>
  </si>
  <si>
    <t>Cost of gifts are unallowable, except performance award or made in recognition of achievements which has benefitted the customer.</t>
  </si>
  <si>
    <t>31.205-8</t>
  </si>
  <si>
    <t>Costs of Entertainment</t>
  </si>
  <si>
    <t>Costs of amusement, social activities, sports, gratuities, memberships in social, dining or country clubs are unallowable.</t>
  </si>
  <si>
    <t>31.205-9</t>
  </si>
  <si>
    <t>Interest &amp; Other Financial Costs</t>
  </si>
  <si>
    <t>Interest on borrowings, bond discounts, legal and professional fees paid in connection with preparing prospectus and issuing stock rights are unallowable.</t>
  </si>
  <si>
    <t>31.205-10</t>
  </si>
  <si>
    <t>Fines &amp; Penalties</t>
  </si>
  <si>
    <t xml:space="preserve">Cost of fines and penalties resulting from violations of, or failure of the contractor to comply with Federal, State, local or foreign laws and regulations are unallowable except when incurred as a result of compliance with specific terms and conditions of the contract or there are written approval from the Contracting Officer. </t>
  </si>
  <si>
    <t>31.205-11</t>
  </si>
  <si>
    <t>Lobbying &amp; Political Activity Costs</t>
  </si>
  <si>
    <t>All lobbying and political activity costs are unallowable except for expenses related to the performance of a contract through hearing testimony, statements or letter to the Congress or a state legislature in response to a document request.</t>
  </si>
  <si>
    <t>31.205-12</t>
  </si>
  <si>
    <t>Losses on Other Contracts</t>
  </si>
  <si>
    <t>An excess of costs over income under any other contract  is unallowable.</t>
  </si>
  <si>
    <t>31.205-13</t>
  </si>
  <si>
    <t>First Class Air Travel</t>
  </si>
  <si>
    <t>The airfare should be standard and any airfare that exceeds the standard airfare is unallowable, unless approved in special circumstances.</t>
  </si>
  <si>
    <t>31.205-14</t>
  </si>
  <si>
    <t>Beer &amp; Wine</t>
  </si>
  <si>
    <t>Costs of alcoholic beverages are unallowable.</t>
  </si>
  <si>
    <t>Enter the Grantee Name in the gray highlighted cell.</t>
  </si>
  <si>
    <t>Utilize payroll and other financial records (e.g., audited financial records, general ledger, IRS Form 990, Annual Financial Report, etc.) to enter data by account/budget category.  When completed, the amount reported as Total Costs should agree to total expenses (or expenditures) per your audited financial statements (or other financial records, as required by your grant agreements/contracts).</t>
  </si>
  <si>
    <r>
      <t xml:space="preserve">Unallowable Costs     </t>
    </r>
    <r>
      <rPr>
        <b/>
        <sz val="10"/>
        <color indexed="9"/>
        <rFont val="Arial"/>
        <family val="2"/>
      </rPr>
      <t xml:space="preserve">                     </t>
    </r>
    <r>
      <rPr>
        <b/>
        <sz val="10"/>
        <color indexed="8"/>
        <rFont val="Arial"/>
        <family val="2"/>
      </rPr>
      <t>(C)</t>
    </r>
  </si>
  <si>
    <t>In the gray highlighted cells, enter the amount of Unallowable Costs associated with each account/budget category item listed in A.  See the Allowable &amp; Unallowable Costs tab for further details.</t>
  </si>
  <si>
    <t>In the gray highlighted cells, enter the total amount of costs directly associated with each account/budget category item listed in A for all programs and activities (includes all federal and/or nonfederal programs and activities).</t>
  </si>
  <si>
    <t>Purpose: To record amounts in each account/budget category, reconcile expenses to financial records and calculate MTDC.  For further details, see Instructions tab.</t>
  </si>
  <si>
    <t>Payroll Records and other Financial Data (e.g., audited financial statements, review, compilation, trial balance, general ledger, AFR, Form 990).</t>
  </si>
  <si>
    <t>Instructions - Information should be input in the gray highlighted fields (cells).  All other fields will be calculated (yellow highlighted) or populated (green highlighted) for you as data is entered into the various tabs.  If a cell is highlighted in red (or turns red), there is a data entry error in one or more gray highlighted cells.  Check all amounts to your accounting records and re-enter the correct data.  The cell will turn yellow when the error is corrected.</t>
  </si>
  <si>
    <t>Data entry error</t>
  </si>
  <si>
    <t>List each account/budget category from your financial records, as noted above.</t>
  </si>
  <si>
    <r>
      <t xml:space="preserve">Direct Costs        </t>
    </r>
    <r>
      <rPr>
        <b/>
        <sz val="10"/>
        <color indexed="27"/>
        <rFont val="Arial"/>
        <family val="2"/>
      </rPr>
      <t xml:space="preserve"> '</t>
    </r>
    <r>
      <rPr>
        <b/>
        <sz val="10"/>
        <color indexed="8"/>
        <rFont val="Arial"/>
        <family val="2"/>
      </rPr>
      <t>(E)</t>
    </r>
  </si>
  <si>
    <t>TOTAL COSTS</t>
  </si>
  <si>
    <t>In the gray highlighted cell, enter the total expenses reported in your financial records.  This amount must agree with the TOTAL COSTS calculated in B.  If it does not agree, the Difference will appear in red and you must compare the data entered in Columns B through E to your financial records.  All errors must be corrected until the TOTAL COSTS reported in B agree to your financial records.  When correct, the Difference will be zero and will be highlighted in yellow.</t>
  </si>
  <si>
    <t>In the gray highlighted cells, enter as a negative, the total amount directly associated with each exclusion listed in G.</t>
  </si>
  <si>
    <t>Unallowable activities that benefit from the organization's indirect costs must be included in the direct cost allocation base and allocated their fair share of indirect costs.  Advertising, PR, fundraising and lobbying costs are unallowable and cannot be claimed against an award as either a direct or indirect cost.  However, if such costs benefit or use indirects costs, these costs must be treated as direct costs when calculating an indirect cost rate and must be allocated their fair share of indirect costs.  For example, if an entity employs 3 FTEs to perform fundraising activities and 1 FTE as a lobbyist and assigns each of these individuals an office, these 4 FTEs will be performing unallowable activities.  While performing the unallowable activities, they will be occupying space, utilizing equipment and supplies, and incurring internet, telephone and other costs.  To properly allocate a percentage of the indirect charges to the 4 FTEs, the costs associated with these 4 FTEs must be included in the direct costs of the entity (as opposed to being included in the unallowable costs) or the grant programs will be allocated more than their fair share of the indirect costs.</t>
  </si>
  <si>
    <t>Sub awards in excess of $25,000 ($50,000 for base year 2024 and forward)</t>
  </si>
  <si>
    <t>MTDC Allocation Base: Direct Cost Exclusions                
(G)</t>
  </si>
  <si>
    <t>1) Costs of contributions and donations to other entities are unallowable.
2) For contributions and services donated to the grantee, review Part 200.434 to ensure Cost Sharing is appropriately accounted for and included in indirect cost calculations appropriately.</t>
  </si>
  <si>
    <t>Costs are unallowable unless costs are considered to have a specific and direct programmatic purpose and are included in a Federal award.</t>
  </si>
  <si>
    <t>1) Costs of the non-Federal entity's membership in business, technical, and professional organizations are generally allowable if they meet the other criteria of allowability.
2) Costs of the non-Federal entity’s subscriptions to business, professional, and technical periodicals are generally allowable  if they meet the other criteria of allowability.
3) Costs of membership in any civic or community organization are allowable.
4) Cost of membership in any country club or social or dining club or organization is unallowable.
5) Cost of membership in organizations whose primary purpose is lobbying is unallowable.</t>
  </si>
  <si>
    <t>Any organization costs defined in Part 200.455 are only allowable if prior approval was received from the Federal awarding agency. See additional criteria in 200.455</t>
  </si>
  <si>
    <t>Any participant support costs defined in Part 200.456 are only allowable. Classification of items as participant support costs must be documented in written policies and procedures and be treated consistently across all awards.</t>
  </si>
  <si>
    <t>1) Only allowable if the costs would be otherwise allowable after the start date of the award.
2) Only with written approval of the awarding agency.</t>
  </si>
  <si>
    <t>1) Ordinary rearrangement and alteration of facilities is generally allowable as an indirect cost.
2) Arrangement and alteration costs incurred specifically for a Federal award are allowable as a direct cost with prior approval from the Federal agency or pass-thru entity.
3) Costs incurred in the restoration or rehabilitation of facilities to approximately the same condition existing before the commencement of Federal awards is generally allowable less any costs related to normal wear and tear.</t>
  </si>
  <si>
    <t>Scholarships, Student Aid Costs, and tuition remission</t>
  </si>
  <si>
    <t>Unallowable unless under Part 200.421 and are necessary to meet requirements of Federal award.</t>
  </si>
  <si>
    <t>Costs incurred for intramural activities, student publications, student clubs and other student activities are unallowable unless expressly authorized in the Federal award.</t>
  </si>
  <si>
    <t>200.471</t>
  </si>
  <si>
    <t>Telecommunication and video surveillance costs.</t>
  </si>
  <si>
    <t>Part 200.471 should be reviewed to determine allowability.</t>
  </si>
  <si>
    <t>Termination and standard closeout costs</t>
  </si>
  <si>
    <t>If a Federal award is terminated, review applicable cost principles for Termination to determine allowability. Administrative costs associated with closeout activities of a Federal award are allowable.</t>
  </si>
  <si>
    <t>Training and education costs</t>
  </si>
  <si>
    <t>Part 200.475 should be reviewed for allowability of travel costs.</t>
  </si>
  <si>
    <t>In the gray highlighted cells, enter the name of each item required to be excluded from direct costs per your grant agreement/contract, as applicable.  (i.e., equipment, capital expenditures, patient care, rental costs, tuition remission, scholarships &amp;/or fellowships, participant support costs, subawards greater than $25,000 ($50,000 for base year 2024 forward), or other specifically required exclusions)  You can either use the items available, or add the items applicable to your organization.  Consult your grant agreements/contracts to determine the items to be listed.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</si>
</sst>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1" formatCode="_(* #,##0_);_(* \(#,##0\);_(* &quot;-&quot;_);_(@_)"/>
  </numFmts>
  <fonts count="21" x14ac:knownFonts="1">
    <font>
      <sz val="10"/>
      <color theme="1"/>
      <name val="Arial"/>
      <family val="2"/>
    </font>
    <font>
      <sz val="10"/>
      <name val="Arial"/>
      <family val="2"/>
    </font>
    <font>
      <b/>
      <sz val="10"/>
      <color indexed="9"/>
      <name val="Arial"/>
      <family val="2"/>
    </font>
    <font>
      <b/>
      <sz val="10"/>
      <color indexed="8"/>
      <name val="Arial"/>
      <family val="2"/>
    </font>
    <font>
      <b/>
      <sz val="10"/>
      <color indexed="27"/>
      <name val="Arial"/>
      <family val="2"/>
    </font>
    <font>
      <sz val="10"/>
      <color indexed="10"/>
      <name val="Arial"/>
      <family val="2"/>
    </font>
    <font>
      <b/>
      <sz val="11"/>
      <name val="Arial"/>
      <family val="2"/>
    </font>
    <font>
      <b/>
      <sz val="11"/>
      <color indexed="8"/>
      <name val="Arial"/>
      <family val="2"/>
    </font>
    <font>
      <sz val="10"/>
      <color theme="0"/>
      <name val="Arial"/>
      <family val="2"/>
    </font>
    <font>
      <b/>
      <sz val="10"/>
      <color theme="0"/>
      <name val="Arial"/>
      <family val="2"/>
    </font>
    <font>
      <u/>
      <sz val="10"/>
      <color theme="10"/>
      <name val="Arial"/>
      <family val="2"/>
    </font>
    <font>
      <b/>
      <sz val="10"/>
      <color theme="1"/>
      <name val="Arial"/>
      <family val="2"/>
    </font>
    <font>
      <sz val="10"/>
      <color rgb="FFFF0000"/>
      <name val="Arial"/>
      <family val="2"/>
    </font>
    <font>
      <b/>
      <u/>
      <sz val="10"/>
      <color theme="0"/>
      <name val="Arial"/>
      <family val="2"/>
    </font>
    <font>
      <u/>
      <sz val="10"/>
      <color theme="1"/>
      <name val="Arial"/>
      <family val="2"/>
    </font>
    <font>
      <b/>
      <sz val="10"/>
      <color rgb="FFFF0000"/>
      <name val="Arial"/>
      <family val="2"/>
    </font>
    <font>
      <b/>
      <sz val="11"/>
      <color theme="1"/>
      <name val="Arial"/>
      <family val="2"/>
    </font>
    <font>
      <b/>
      <sz val="18"/>
      <color theme="1"/>
      <name val="Arial"/>
      <family val="2"/>
    </font>
    <font>
      <b/>
      <i/>
      <sz val="10"/>
      <color theme="1"/>
      <name val="Arial"/>
      <family val="2"/>
    </font>
    <font>
      <b/>
      <i/>
      <sz val="11"/>
      <color theme="1"/>
      <name val="Arial"/>
      <family val="2"/>
    </font>
    <font>
      <b/>
      <u/>
      <sz val="10"/>
      <color theme="1"/>
      <name val="Arial"/>
      <family val="2"/>
    </font>
  </fonts>
  <fills count="13">
    <fill>
      <patternFill patternType="none"/>
    </fill>
    <fill>
      <patternFill patternType="gray125"/>
    </fill>
    <fill>
      <patternFill patternType="solid">
        <fgColor rgb="FF00B05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rgb="FF0070C0"/>
        <bgColor indexed="64"/>
      </patternFill>
    </fill>
    <fill>
      <patternFill patternType="solid">
        <fgColor rgb="FFFFFF00"/>
        <bgColor indexed="64"/>
      </patternFill>
    </fill>
    <fill>
      <patternFill patternType="solid">
        <fgColor rgb="FFBAFA8E"/>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B0F0"/>
        <bgColor indexed="64"/>
      </patternFill>
    </fill>
  </fills>
  <borders count="31">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bottom style="medium">
        <color indexed="64"/>
      </bottom>
      <diagonal/>
    </border>
  </borders>
  <cellStyleXfs count="2">
    <xf numFmtId="0" fontId="0" fillId="0" borderId="0"/>
    <xf numFmtId="0" fontId="10" fillId="0" borderId="0" applyNumberFormat="0" applyFill="0" applyBorder="0" applyAlignment="0" applyProtection="0"/>
  </cellStyleXfs>
  <cellXfs count="168">
    <xf numFmtId="0" fontId="0" fillId="0" borderId="0" xfId="0"/>
    <xf numFmtId="0" fontId="0" fillId="0" borderId="0" xfId="0"/>
    <xf numFmtId="0" fontId="0" fillId="0" borderId="0" xfId="0" applyBorder="1"/>
    <xf numFmtId="0" fontId="0" fillId="0" borderId="0" xfId="0" applyBorder="1"/>
    <xf numFmtId="0" fontId="11" fillId="0" borderId="0" xfId="0" applyFont="1"/>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9" fillId="2" borderId="0" xfId="0" applyFont="1" applyFill="1"/>
    <xf numFmtId="0" fontId="11" fillId="3" borderId="0" xfId="0" applyFont="1" applyFill="1" applyAlignment="1">
      <alignment horizontal="center" wrapText="1"/>
    </xf>
    <xf numFmtId="0" fontId="11" fillId="4" borderId="0" xfId="0" applyFont="1" applyFill="1"/>
    <xf numFmtId="0" fontId="13" fillId="5" borderId="0" xfId="0" applyFont="1" applyFill="1"/>
    <xf numFmtId="0" fontId="8" fillId="5" borderId="0" xfId="0" applyFont="1" applyFill="1"/>
    <xf numFmtId="0" fontId="1" fillId="0" borderId="0" xfId="0" applyFont="1"/>
    <xf numFmtId="0" fontId="14" fillId="0" borderId="0" xfId="0" applyFont="1"/>
    <xf numFmtId="0" fontId="0" fillId="0" borderId="0" xfId="0" applyFont="1"/>
    <xf numFmtId="0" fontId="0" fillId="0" borderId="0" xfId="0" applyFill="1"/>
    <xf numFmtId="0" fontId="13" fillId="0" borderId="0" xfId="0" applyFont="1" applyFill="1"/>
    <xf numFmtId="0" fontId="8" fillId="0" borderId="0" xfId="0" applyFont="1" applyFill="1"/>
    <xf numFmtId="0" fontId="0" fillId="0" borderId="1" xfId="0" applyBorder="1"/>
    <xf numFmtId="0" fontId="0" fillId="0" borderId="2" xfId="0" applyBorder="1"/>
    <xf numFmtId="0" fontId="11" fillId="0" borderId="3" xfId="0" applyFont="1" applyBorder="1"/>
    <xf numFmtId="0" fontId="11" fillId="0" borderId="0" xfId="0" applyFont="1" applyFill="1" applyAlignment="1">
      <alignment horizontal="left" wrapText="1"/>
    </xf>
    <xf numFmtId="0" fontId="9" fillId="2" borderId="0" xfId="0" applyFont="1" applyFill="1" applyAlignment="1">
      <alignment horizontal="left"/>
    </xf>
    <xf numFmtId="0" fontId="0" fillId="2" borderId="0" xfId="0" applyFill="1"/>
    <xf numFmtId="0" fontId="9" fillId="6" borderId="0" xfId="0" applyFont="1" applyFill="1"/>
    <xf numFmtId="0" fontId="8" fillId="6" borderId="0" xfId="0" applyFont="1" applyFill="1"/>
    <xf numFmtId="42" fontId="0" fillId="0" borderId="0" xfId="0" applyNumberFormat="1" applyFill="1" applyBorder="1"/>
    <xf numFmtId="41" fontId="0" fillId="0" borderId="0" xfId="0" applyNumberFormat="1" applyFill="1" applyBorder="1"/>
    <xf numFmtId="41" fontId="0" fillId="0" borderId="2" xfId="0" applyNumberFormat="1" applyFill="1" applyBorder="1"/>
    <xf numFmtId="0" fontId="0" fillId="0" borderId="1" xfId="0" applyFont="1" applyFill="1" applyBorder="1" applyAlignment="1">
      <alignment horizontal="left"/>
    </xf>
    <xf numFmtId="0" fontId="0" fillId="0" borderId="0" xfId="0" applyFont="1" applyFill="1" applyBorder="1" applyAlignment="1">
      <alignment horizontal="left"/>
    </xf>
    <xf numFmtId="0" fontId="0" fillId="0" borderId="0" xfId="0" applyBorder="1" applyAlignment="1">
      <alignment horizontal="right"/>
    </xf>
    <xf numFmtId="0" fontId="0" fillId="0" borderId="0" xfId="0" applyFill="1" applyBorder="1"/>
    <xf numFmtId="0" fontId="15" fillId="0" borderId="0" xfId="0" applyFont="1"/>
    <xf numFmtId="0" fontId="12" fillId="0" borderId="0" xfId="0" applyFont="1"/>
    <xf numFmtId="0" fontId="0" fillId="4" borderId="1" xfId="0" applyFont="1" applyFill="1" applyBorder="1" applyAlignment="1"/>
    <xf numFmtId="0" fontId="0" fillId="4" borderId="0" xfId="0" applyFont="1" applyFill="1" applyBorder="1" applyAlignment="1"/>
    <xf numFmtId="0" fontId="0" fillId="0" borderId="4" xfId="0" applyBorder="1" applyAlignment="1">
      <alignment horizontal="center"/>
    </xf>
    <xf numFmtId="0" fontId="0" fillId="0" borderId="4" xfId="0" applyBorder="1"/>
    <xf numFmtId="0" fontId="11" fillId="0" borderId="0" xfId="0" applyFont="1" applyAlignment="1">
      <alignment horizontal="center"/>
    </xf>
    <xf numFmtId="0" fontId="0" fillId="0" borderId="5" xfId="0" applyBorder="1"/>
    <xf numFmtId="0" fontId="11" fillId="7" borderId="0" xfId="0" applyFont="1" applyFill="1" applyAlignment="1">
      <alignment horizontal="left" wrapText="1"/>
    </xf>
    <xf numFmtId="0" fontId="11" fillId="8" borderId="0" xfId="0" applyFont="1" applyFill="1" applyAlignment="1">
      <alignment horizontal="left" wrapText="1"/>
    </xf>
    <xf numFmtId="0" fontId="11" fillId="4" borderId="0" xfId="0" applyFont="1" applyFill="1" applyAlignment="1">
      <alignment horizontal="left" wrapText="1"/>
    </xf>
    <xf numFmtId="0" fontId="16" fillId="9" borderId="0" xfId="0" applyFont="1" applyFill="1" applyAlignment="1">
      <alignment vertical="top"/>
    </xf>
    <xf numFmtId="0" fontId="0" fillId="9" borderId="0" xfId="0" applyFill="1" applyAlignment="1">
      <alignment vertical="top"/>
    </xf>
    <xf numFmtId="0" fontId="1" fillId="0" borderId="0" xfId="0" applyFont="1" applyAlignment="1">
      <alignment vertical="top"/>
    </xf>
    <xf numFmtId="0" fontId="16" fillId="10" borderId="0" xfId="0" applyFont="1" applyFill="1" applyAlignment="1">
      <alignment vertical="top"/>
    </xf>
    <xf numFmtId="0" fontId="17" fillId="0" borderId="0" xfId="0" applyFont="1" applyAlignment="1">
      <alignment horizontal="left" vertical="center"/>
    </xf>
    <xf numFmtId="0" fontId="16" fillId="0" borderId="0" xfId="0" applyFont="1" applyAlignment="1">
      <alignment horizontal="left" vertical="top"/>
    </xf>
    <xf numFmtId="0" fontId="18" fillId="0" borderId="0" xfId="0" applyFont="1" applyAlignment="1">
      <alignment horizontal="left" vertical="top"/>
    </xf>
    <xf numFmtId="0" fontId="19" fillId="0" borderId="0" xfId="0" applyFont="1" applyAlignment="1">
      <alignment horizontal="left" vertical="top"/>
    </xf>
    <xf numFmtId="0" fontId="0" fillId="3" borderId="6" xfId="0" applyFill="1" applyBorder="1" applyAlignment="1">
      <alignment horizontal="center" vertical="top"/>
    </xf>
    <xf numFmtId="0" fontId="0" fillId="0" borderId="6" xfId="0" applyBorder="1" applyAlignment="1">
      <alignment horizontal="center" vertical="top"/>
    </xf>
    <xf numFmtId="0" fontId="0" fillId="0" borderId="6" xfId="0" applyBorder="1" applyAlignment="1">
      <alignment vertical="top"/>
    </xf>
    <xf numFmtId="0" fontId="0" fillId="0" borderId="6" xfId="0" applyBorder="1" applyAlignment="1">
      <alignment vertical="top" wrapText="1"/>
    </xf>
    <xf numFmtId="0" fontId="11" fillId="0" borderId="6" xfId="0" applyFont="1" applyBorder="1" applyAlignment="1">
      <alignment vertical="top"/>
    </xf>
    <xf numFmtId="49" fontId="0" fillId="0" borderId="6" xfId="0" applyNumberFormat="1" applyBorder="1" applyAlignment="1">
      <alignment horizontal="center" vertical="top"/>
    </xf>
    <xf numFmtId="0" fontId="11" fillId="11" borderId="0" xfId="0" applyFont="1" applyFill="1" applyAlignment="1">
      <alignment horizontal="left" wrapText="1"/>
    </xf>
    <xf numFmtId="0" fontId="1" fillId="0" borderId="0" xfId="0" applyFont="1" applyFill="1"/>
    <xf numFmtId="0" fontId="12" fillId="0" borderId="0" xfId="0" applyFont="1" applyFill="1"/>
    <xf numFmtId="0" fontId="0" fillId="0" borderId="0" xfId="0" applyFont="1" applyFill="1"/>
    <xf numFmtId="0" fontId="16" fillId="0" borderId="0" xfId="0" applyFont="1" applyAlignment="1">
      <alignment vertical="top"/>
    </xf>
    <xf numFmtId="0" fontId="11" fillId="0" borderId="0" xfId="0" applyFont="1" applyAlignment="1">
      <alignment vertical="top"/>
    </xf>
    <xf numFmtId="0" fontId="0" fillId="0" borderId="0" xfId="0" applyAlignment="1">
      <alignment horizontal="left" vertical="top" indent="1"/>
    </xf>
    <xf numFmtId="0" fontId="0" fillId="0" borderId="0" xfId="0" applyAlignment="1">
      <alignment horizontal="left" vertical="top"/>
    </xf>
    <xf numFmtId="0" fontId="20" fillId="0" borderId="0" xfId="0" applyFont="1" applyAlignment="1">
      <alignment vertical="top"/>
    </xf>
    <xf numFmtId="0" fontId="0" fillId="0" borderId="7" xfId="0" applyFill="1" applyBorder="1" applyAlignment="1">
      <alignment wrapText="1"/>
    </xf>
    <xf numFmtId="0" fontId="0" fillId="0" borderId="4" xfId="0" applyBorder="1" applyAlignment="1">
      <alignment wrapText="1"/>
    </xf>
    <xf numFmtId="0" fontId="0" fillId="0" borderId="7" xfId="0" applyBorder="1" applyAlignment="1">
      <alignment wrapText="1"/>
    </xf>
    <xf numFmtId="0" fontId="0" fillId="0" borderId="4" xfId="0" applyFill="1" applyBorder="1" applyAlignment="1">
      <alignment wrapText="1"/>
    </xf>
    <xf numFmtId="0" fontId="11" fillId="0" borderId="0" xfId="0" applyFont="1" applyFill="1" applyAlignment="1">
      <alignment wrapText="1"/>
    </xf>
    <xf numFmtId="0" fontId="0" fillId="0" borderId="7" xfId="0" applyBorder="1" applyAlignment="1"/>
    <xf numFmtId="0" fontId="11" fillId="12" borderId="0" xfId="0" applyFont="1" applyFill="1" applyAlignment="1">
      <alignment horizontal="left" wrapText="1"/>
    </xf>
    <xf numFmtId="0" fontId="11" fillId="5" borderId="0" xfId="0" applyFont="1" applyFill="1" applyAlignment="1">
      <alignment horizontal="left" wrapText="1"/>
    </xf>
    <xf numFmtId="0" fontId="11" fillId="0" borderId="0" xfId="0" applyFont="1" applyAlignment="1">
      <alignment horizontal="left" wrapText="1"/>
    </xf>
    <xf numFmtId="0" fontId="0" fillId="0" borderId="0" xfId="0" applyAlignment="1">
      <alignment horizontal="left" vertical="top" indent="1"/>
    </xf>
    <xf numFmtId="0" fontId="0" fillId="0" borderId="0" xfId="0" applyAlignment="1">
      <alignment horizontal="left" vertical="top" wrapText="1" indent="1"/>
    </xf>
    <xf numFmtId="0" fontId="0" fillId="0" borderId="0" xfId="0" applyAlignment="1">
      <alignment horizontal="left" wrapText="1"/>
    </xf>
    <xf numFmtId="0" fontId="12" fillId="0" borderId="28" xfId="0" applyFont="1" applyBorder="1" applyAlignment="1">
      <alignment horizontal="justify" vertical="justify" wrapText="1"/>
    </xf>
    <xf numFmtId="0" fontId="12" fillId="0" borderId="26" xfId="0" applyFont="1" applyBorder="1" applyAlignment="1">
      <alignment horizontal="justify" vertical="justify" wrapText="1"/>
    </xf>
    <xf numFmtId="0" fontId="12" fillId="0" borderId="24" xfId="0" applyFont="1" applyBorder="1" applyAlignment="1">
      <alignment horizontal="justify" vertical="justify" wrapText="1"/>
    </xf>
    <xf numFmtId="0" fontId="12" fillId="0" borderId="1" xfId="0" applyFont="1" applyBorder="1" applyAlignment="1">
      <alignment horizontal="justify" vertical="justify" wrapText="1"/>
    </xf>
    <xf numFmtId="0" fontId="12" fillId="0" borderId="0" xfId="0" applyFont="1" applyAlignment="1">
      <alignment horizontal="justify" vertical="justify" wrapText="1"/>
    </xf>
    <xf numFmtId="0" fontId="12" fillId="0" borderId="2" xfId="0" applyFont="1" applyBorder="1" applyAlignment="1">
      <alignment horizontal="justify" vertical="justify" wrapText="1"/>
    </xf>
    <xf numFmtId="0" fontId="12" fillId="0" borderId="22" xfId="0" applyFont="1" applyBorder="1" applyAlignment="1">
      <alignment horizontal="justify" vertical="justify" wrapText="1"/>
    </xf>
    <xf numFmtId="0" fontId="12" fillId="0" borderId="3" xfId="0" applyFont="1" applyBorder="1" applyAlignment="1">
      <alignment horizontal="justify" vertical="justify" wrapText="1"/>
    </xf>
    <xf numFmtId="0" fontId="12" fillId="0" borderId="30" xfId="0" applyFont="1" applyBorder="1" applyAlignment="1">
      <alignment horizontal="justify" vertical="justify" wrapText="1"/>
    </xf>
    <xf numFmtId="0" fontId="0" fillId="0" borderId="0" xfId="0" applyAlignment="1">
      <alignment horizontal="left" vertical="top" wrapText="1"/>
    </xf>
    <xf numFmtId="0" fontId="10" fillId="0" borderId="0" xfId="1" applyAlignment="1">
      <alignment horizontal="left"/>
    </xf>
    <xf numFmtId="0" fontId="0" fillId="4" borderId="1" xfId="0" applyFill="1" applyBorder="1" applyAlignment="1">
      <alignment horizontal="left"/>
    </xf>
    <xf numFmtId="0" fontId="0" fillId="4" borderId="0" xfId="0" applyFill="1" applyBorder="1" applyAlignment="1">
      <alignment horizontal="left"/>
    </xf>
    <xf numFmtId="0" fontId="0" fillId="4" borderId="1" xfId="0" applyFont="1" applyFill="1" applyBorder="1" applyAlignment="1"/>
    <xf numFmtId="0" fontId="0" fillId="4" borderId="0" xfId="0" applyFont="1" applyFill="1" applyBorder="1" applyAlignment="1"/>
    <xf numFmtId="0" fontId="0" fillId="4" borderId="29" xfId="0" applyFont="1" applyFill="1" applyBorder="1" applyAlignment="1">
      <alignment horizontal="left"/>
    </xf>
    <xf numFmtId="0" fontId="0" fillId="4" borderId="5" xfId="0" applyFont="1" applyFill="1" applyBorder="1" applyAlignment="1">
      <alignment horizontal="left"/>
    </xf>
    <xf numFmtId="0" fontId="0" fillId="4" borderId="1" xfId="0" applyFont="1" applyFill="1" applyBorder="1" applyAlignment="1">
      <alignment horizontal="left"/>
    </xf>
    <xf numFmtId="0" fontId="0" fillId="4" borderId="0" xfId="0" applyFont="1" applyFill="1" applyBorder="1" applyAlignment="1">
      <alignment horizontal="left"/>
    </xf>
    <xf numFmtId="0" fontId="11" fillId="3" borderId="23" xfId="0" applyFont="1" applyFill="1" applyBorder="1" applyAlignment="1">
      <alignment horizontal="center" wrapText="1"/>
    </xf>
    <xf numFmtId="0" fontId="11" fillId="3" borderId="24" xfId="0" applyFont="1" applyFill="1" applyBorder="1" applyAlignment="1">
      <alignment horizontal="center" wrapText="1"/>
    </xf>
    <xf numFmtId="0" fontId="11" fillId="3" borderId="8" xfId="0" applyFont="1" applyFill="1" applyBorder="1" applyAlignment="1">
      <alignment horizontal="center" wrapText="1"/>
    </xf>
    <xf numFmtId="0" fontId="11" fillId="3" borderId="2" xfId="0" applyFont="1" applyFill="1" applyBorder="1" applyAlignment="1">
      <alignment horizontal="center" wrapText="1"/>
    </xf>
    <xf numFmtId="0" fontId="11" fillId="3" borderId="10" xfId="0" applyFont="1" applyFill="1" applyBorder="1" applyAlignment="1">
      <alignment horizontal="center" wrapText="1"/>
    </xf>
    <xf numFmtId="0" fontId="11" fillId="3" borderId="25" xfId="0" applyFont="1" applyFill="1" applyBorder="1" applyAlignment="1">
      <alignment horizontal="center" wrapText="1"/>
    </xf>
    <xf numFmtId="0" fontId="11" fillId="3" borderId="26" xfId="0" applyFont="1" applyFill="1" applyBorder="1" applyAlignment="1">
      <alignment horizontal="center" wrapText="1"/>
    </xf>
    <xf numFmtId="0" fontId="11" fillId="3" borderId="27" xfId="0" applyFont="1" applyFill="1" applyBorder="1" applyAlignment="1">
      <alignment horizontal="center" wrapText="1"/>
    </xf>
    <xf numFmtId="0" fontId="11" fillId="3" borderId="0" xfId="0" applyFont="1" applyFill="1" applyBorder="1" applyAlignment="1">
      <alignment horizontal="center" wrapText="1"/>
    </xf>
    <xf numFmtId="0" fontId="11" fillId="3" borderId="9" xfId="0" applyFont="1" applyFill="1" applyBorder="1" applyAlignment="1">
      <alignment horizontal="center" wrapText="1"/>
    </xf>
    <xf numFmtId="0" fontId="11" fillId="3" borderId="4" xfId="0" applyFont="1" applyFill="1" applyBorder="1" applyAlignment="1">
      <alignment horizontal="center" wrapText="1"/>
    </xf>
    <xf numFmtId="0" fontId="11" fillId="3" borderId="11" xfId="0" applyFont="1" applyFill="1" applyBorder="1" applyAlignment="1">
      <alignment horizontal="center" wrapText="1"/>
    </xf>
    <xf numFmtId="0" fontId="11" fillId="0" borderId="0" xfId="0" applyFont="1" applyFill="1" applyBorder="1" applyAlignment="1">
      <alignment horizontal="center"/>
    </xf>
    <xf numFmtId="0" fontId="11" fillId="3" borderId="28" xfId="0" applyFont="1" applyFill="1" applyBorder="1" applyAlignment="1">
      <alignment horizontal="center" wrapText="1"/>
    </xf>
    <xf numFmtId="0" fontId="11" fillId="3" borderId="1" xfId="0" applyFont="1" applyFill="1" applyBorder="1" applyAlignment="1">
      <alignment horizontal="center" wrapText="1"/>
    </xf>
    <xf numFmtId="0" fontId="11" fillId="3" borderId="17" xfId="0" applyFont="1" applyFill="1" applyBorder="1" applyAlignment="1">
      <alignment horizontal="center" wrapText="1"/>
    </xf>
    <xf numFmtId="42" fontId="0" fillId="7" borderId="12" xfId="0" applyNumberFormat="1" applyFill="1" applyBorder="1"/>
    <xf numFmtId="42" fontId="0" fillId="7" borderId="13" xfId="0" applyNumberFormat="1" applyFill="1" applyBorder="1"/>
    <xf numFmtId="41" fontId="0" fillId="7" borderId="8" xfId="0" applyNumberFormat="1" applyFill="1" applyBorder="1"/>
    <xf numFmtId="41" fontId="0" fillId="7" borderId="9" xfId="0" applyNumberFormat="1" applyFill="1" applyBorder="1"/>
    <xf numFmtId="41" fontId="0" fillId="4" borderId="8" xfId="0" applyNumberFormat="1" applyFill="1" applyBorder="1"/>
    <xf numFmtId="41" fontId="0" fillId="4" borderId="9" xfId="0" applyNumberFormat="1" applyFill="1" applyBorder="1"/>
    <xf numFmtId="42" fontId="0" fillId="4" borderId="8" xfId="0" applyNumberFormat="1" applyFill="1" applyBorder="1"/>
    <xf numFmtId="42" fontId="0" fillId="4" borderId="9" xfId="0" applyNumberFormat="1" applyFill="1" applyBorder="1"/>
    <xf numFmtId="41" fontId="0" fillId="4" borderId="0" xfId="0" applyNumberFormat="1" applyFill="1" applyBorder="1"/>
    <xf numFmtId="41" fontId="0" fillId="4" borderId="2" xfId="0" applyNumberFormat="1" applyFill="1" applyBorder="1"/>
    <xf numFmtId="42" fontId="0" fillId="4" borderId="0" xfId="0" applyNumberFormat="1" applyFill="1" applyBorder="1"/>
    <xf numFmtId="42" fontId="0" fillId="4" borderId="2" xfId="0" applyNumberFormat="1" applyFill="1" applyBorder="1"/>
    <xf numFmtId="42" fontId="0" fillId="4" borderId="12" xfId="0" applyNumberFormat="1" applyFill="1" applyBorder="1"/>
    <xf numFmtId="42" fontId="0" fillId="4" borderId="13" xfId="0" applyNumberFormat="1" applyFill="1" applyBorder="1"/>
    <xf numFmtId="42" fontId="0" fillId="7" borderId="15" xfId="0" applyNumberFormat="1" applyFill="1" applyBorder="1"/>
    <xf numFmtId="42" fontId="0" fillId="7" borderId="16" xfId="0" applyNumberFormat="1" applyFill="1" applyBorder="1"/>
    <xf numFmtId="41" fontId="0" fillId="4" borderId="12" xfId="0" applyNumberFormat="1" applyFill="1" applyBorder="1"/>
    <xf numFmtId="41" fontId="0" fillId="4" borderId="19" xfId="0" applyNumberFormat="1" applyFill="1" applyBorder="1"/>
    <xf numFmtId="41" fontId="0" fillId="7" borderId="15" xfId="0" applyNumberFormat="1" applyFill="1" applyBorder="1"/>
    <xf numFmtId="41" fontId="0" fillId="7" borderId="18" xfId="0" applyNumberFormat="1" applyFill="1" applyBorder="1"/>
    <xf numFmtId="42" fontId="11" fillId="7" borderId="20" xfId="0" applyNumberFormat="1" applyFont="1" applyFill="1" applyBorder="1"/>
    <xf numFmtId="42" fontId="11" fillId="7" borderId="21" xfId="0" applyNumberFormat="1" applyFont="1" applyFill="1" applyBorder="1"/>
    <xf numFmtId="0" fontId="0" fillId="0" borderId="0" xfId="0" applyBorder="1" applyAlignment="1">
      <alignment horizontal="right"/>
    </xf>
    <xf numFmtId="0" fontId="11" fillId="0" borderId="22" xfId="0" applyFont="1" applyBorder="1" applyAlignment="1">
      <alignment horizontal="right"/>
    </xf>
    <xf numFmtId="0" fontId="11" fillId="0" borderId="3" xfId="0" applyFont="1" applyBorder="1" applyAlignment="1">
      <alignment horizontal="right"/>
    </xf>
    <xf numFmtId="41" fontId="0" fillId="7" borderId="7" xfId="0" applyNumberFormat="1" applyFill="1" applyBorder="1"/>
    <xf numFmtId="0" fontId="11" fillId="3" borderId="14" xfId="0" applyFont="1" applyFill="1" applyBorder="1" applyAlignment="1">
      <alignment horizontal="center"/>
    </xf>
    <xf numFmtId="0" fontId="11" fillId="3" borderId="7" xfId="0" applyFont="1" applyFill="1" applyBorder="1" applyAlignment="1">
      <alignment horizontal="center"/>
    </xf>
    <xf numFmtId="42" fontId="11" fillId="3" borderId="15" xfId="0" applyNumberFormat="1" applyFont="1" applyFill="1" applyBorder="1" applyAlignment="1">
      <alignment horizontal="center" wrapText="1"/>
    </xf>
    <xf numFmtId="42" fontId="11" fillId="3" borderId="16" xfId="0" applyNumberFormat="1" applyFont="1" applyFill="1" applyBorder="1" applyAlignment="1">
      <alignment horizontal="center" wrapText="1"/>
    </xf>
    <xf numFmtId="42" fontId="0" fillId="4" borderId="8" xfId="0" applyNumberFormat="1" applyFont="1" applyFill="1" applyBorder="1" applyAlignment="1">
      <alignment horizontal="center"/>
    </xf>
    <xf numFmtId="42" fontId="0" fillId="4" borderId="9" xfId="0" applyNumberFormat="1" applyFont="1" applyFill="1" applyBorder="1" applyAlignment="1">
      <alignment horizontal="center"/>
    </xf>
    <xf numFmtId="0" fontId="0" fillId="0" borderId="1" xfId="0" applyFont="1" applyFill="1" applyBorder="1" applyAlignment="1"/>
    <xf numFmtId="0" fontId="0" fillId="0" borderId="0" xfId="0" applyFont="1" applyFill="1" applyBorder="1" applyAlignment="1"/>
    <xf numFmtId="41" fontId="0" fillId="8" borderId="10" xfId="0" applyNumberFormat="1" applyFont="1" applyFill="1" applyBorder="1" applyAlignment="1">
      <alignment horizontal="center"/>
    </xf>
    <xf numFmtId="41" fontId="0" fillId="8" borderId="11" xfId="0" applyNumberFormat="1" applyFont="1" applyFill="1" applyBorder="1" applyAlignment="1">
      <alignment horizontal="center"/>
    </xf>
    <xf numFmtId="0" fontId="0" fillId="0" borderId="17" xfId="0" applyFont="1" applyFill="1" applyBorder="1" applyAlignment="1">
      <alignment horizontal="right"/>
    </xf>
    <xf numFmtId="0" fontId="0" fillId="0" borderId="4" xfId="0" applyFont="1" applyFill="1" applyBorder="1" applyAlignment="1">
      <alignment horizontal="right"/>
    </xf>
    <xf numFmtId="42" fontId="0" fillId="11" borderId="15" xfId="0" applyNumberFormat="1" applyFont="1" applyFill="1" applyBorder="1" applyAlignment="1">
      <alignment horizontal="center"/>
    </xf>
    <xf numFmtId="42" fontId="0" fillId="11" borderId="16" xfId="0" applyNumberFormat="1" applyFont="1" applyFill="1" applyBorder="1" applyAlignment="1">
      <alignment horizontal="center"/>
    </xf>
    <xf numFmtId="0" fontId="11" fillId="3" borderId="15" xfId="0" applyFont="1" applyFill="1" applyBorder="1" applyAlignment="1">
      <alignment horizontal="center" wrapText="1"/>
    </xf>
    <xf numFmtId="0" fontId="11" fillId="3" borderId="18" xfId="0" applyFont="1" applyFill="1" applyBorder="1" applyAlignment="1">
      <alignment horizontal="center" wrapText="1"/>
    </xf>
    <xf numFmtId="0" fontId="0" fillId="4" borderId="8" xfId="0" applyFont="1" applyFill="1" applyBorder="1" applyAlignment="1"/>
    <xf numFmtId="0" fontId="0" fillId="4" borderId="9" xfId="0" applyFont="1" applyFill="1" applyBorder="1" applyAlignment="1"/>
    <xf numFmtId="0" fontId="0" fillId="4" borderId="8" xfId="0" applyFont="1" applyFill="1" applyBorder="1" applyAlignment="1">
      <alignment horizontal="left"/>
    </xf>
    <xf numFmtId="0" fontId="0" fillId="4" borderId="9" xfId="0" applyFont="1" applyFill="1" applyBorder="1" applyAlignment="1">
      <alignment horizontal="left"/>
    </xf>
    <xf numFmtId="0" fontId="0" fillId="4" borderId="10" xfId="0" applyFont="1" applyFill="1" applyBorder="1" applyAlignment="1">
      <alignment horizontal="left"/>
    </xf>
    <xf numFmtId="0" fontId="0" fillId="4" borderId="4" xfId="0" applyFont="1" applyFill="1" applyBorder="1" applyAlignment="1">
      <alignment horizontal="left"/>
    </xf>
    <xf numFmtId="0" fontId="0" fillId="4" borderId="11" xfId="0" applyFont="1" applyFill="1" applyBorder="1" applyAlignment="1">
      <alignment horizontal="left"/>
    </xf>
    <xf numFmtId="0" fontId="0" fillId="4" borderId="12" xfId="0" applyFill="1" applyBorder="1"/>
    <xf numFmtId="0" fontId="0" fillId="4" borderId="5" xfId="0" applyFill="1" applyBorder="1"/>
    <xf numFmtId="0" fontId="0" fillId="4" borderId="13" xfId="0" applyFill="1" applyBorder="1"/>
    <xf numFmtId="0" fontId="11" fillId="3" borderId="6" xfId="0" applyFont="1" applyFill="1" applyBorder="1" applyAlignment="1">
      <alignment horizontal="center" wrapText="1"/>
    </xf>
  </cellXfs>
  <cellStyles count="2">
    <cellStyle name="Hyperlink" xfId="1" builtinId="8"/>
    <cellStyle name="Normal" xfId="0" builtinId="0"/>
  </cellStyles>
  <dxfs count="19">
    <dxf>
      <fill>
        <patternFill>
          <bgColor rgb="FFFF0000"/>
        </patternFill>
      </fill>
    </dxf>
    <dxf>
      <fill>
        <patternFill>
          <bgColor rgb="FFFF0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0000"/>
        </patternFill>
      </fill>
    </dxf>
    <dxf>
      <fill>
        <patternFill>
          <bgColor rgb="FFFF0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insonLM\AppData\Local\Microsoft\Windows\Temporary%20Internet%20Files\Content.Outlook\7DBMRK98\A&amp;U%20Ta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llowable &amp; Unallowable Costs"/>
      <sheetName val="Step 1. Entity Name"/>
      <sheetName val="Step 2. Employee Wages"/>
      <sheetName val="Step 3. Five Highest Paid"/>
      <sheetName val="Step 4. Fringe Rate"/>
      <sheetName val="Step 5. Cost Pool"/>
      <sheetName val="Sheet1"/>
      <sheetName val="Step 6. ICR Calculation"/>
      <sheetName val="Step 7. Allocation Base"/>
    </sheetNames>
    <sheetDataSet>
      <sheetData sheetId="0"/>
      <sheetData sheetId="1"/>
      <sheetData sheetId="2"/>
      <sheetData sheetId="3"/>
      <sheetData sheetId="4"/>
      <sheetData sheetId="5"/>
      <sheetData sheetId="6"/>
      <sheetData sheetId="7">
        <row r="1">
          <cell r="A1" t="str">
            <v>Select One</v>
          </cell>
        </row>
        <row r="2">
          <cell r="A2" t="str">
            <v>Cash</v>
          </cell>
        </row>
        <row r="3">
          <cell r="A3" t="str">
            <v>Accrual</v>
          </cell>
        </row>
        <row r="5">
          <cell r="A5" t="str">
            <v>Select One</v>
          </cell>
        </row>
        <row r="6">
          <cell r="A6" t="str">
            <v>Option 1</v>
          </cell>
        </row>
        <row r="7">
          <cell r="A7" t="str">
            <v>Option 2</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EB73C-F211-4B17-9742-A2B8E3FD320C}">
  <sheetPr>
    <tabColor rgb="FF00B0F0"/>
    <pageSetUpPr fitToPage="1"/>
  </sheetPr>
  <dimension ref="A1:P25"/>
  <sheetViews>
    <sheetView tabSelected="1" topLeftCell="A8" zoomScaleNormal="100" workbookViewId="0">
      <selection activeCell="I25" sqref="I25"/>
    </sheetView>
  </sheetViews>
  <sheetFormatPr defaultRowHeight="12.75" x14ac:dyDescent="0.2"/>
  <cols>
    <col min="1" max="1" width="11.7109375" style="1" customWidth="1"/>
    <col min="2" max="2" width="12.140625" style="1" customWidth="1"/>
    <col min="3" max="16384" width="9.140625" style="1"/>
  </cols>
  <sheetData>
    <row r="1" spans="1:16" ht="65.25" customHeight="1" x14ac:dyDescent="0.2">
      <c r="A1" s="74" t="s">
        <v>222</v>
      </c>
      <c r="B1" s="74"/>
      <c r="C1" s="74"/>
      <c r="D1" s="74"/>
      <c r="E1" s="74"/>
      <c r="F1" s="74"/>
      <c r="G1" s="74"/>
      <c r="H1" s="74"/>
      <c r="I1" s="74"/>
      <c r="J1" s="74"/>
      <c r="K1" s="16"/>
      <c r="L1" s="16"/>
      <c r="M1" s="16"/>
      <c r="N1" s="16"/>
      <c r="O1" s="16"/>
      <c r="P1" s="16"/>
    </row>
    <row r="2" spans="1:16" s="16" customFormat="1" ht="12.75" customHeight="1" x14ac:dyDescent="0.2">
      <c r="A2" s="22"/>
      <c r="B2" s="22"/>
      <c r="C2" s="22"/>
      <c r="D2" s="22"/>
      <c r="E2" s="22"/>
      <c r="F2" s="22"/>
      <c r="G2" s="22"/>
      <c r="H2" s="22"/>
      <c r="I2" s="22"/>
      <c r="J2" s="22"/>
    </row>
    <row r="3" spans="1:16" s="16" customFormat="1" ht="12.75" customHeight="1" x14ac:dyDescent="0.2">
      <c r="A3" s="42"/>
      <c r="B3" s="72" t="s">
        <v>111</v>
      </c>
      <c r="C3" s="72"/>
      <c r="D3" s="72"/>
      <c r="E3" s="72"/>
      <c r="F3" s="72"/>
      <c r="G3" s="72"/>
      <c r="H3" s="72"/>
      <c r="I3" s="72"/>
      <c r="J3" s="72"/>
    </row>
    <row r="4" spans="1:16" s="16" customFormat="1" ht="12.75" customHeight="1" x14ac:dyDescent="0.2">
      <c r="A4" s="43"/>
      <c r="B4" s="72" t="s">
        <v>112</v>
      </c>
      <c r="C4" s="72"/>
      <c r="D4" s="72"/>
      <c r="E4" s="72"/>
      <c r="F4" s="72"/>
      <c r="G4" s="72"/>
      <c r="H4" s="72"/>
      <c r="I4" s="72"/>
      <c r="J4" s="72"/>
    </row>
    <row r="5" spans="1:16" s="16" customFormat="1" ht="12.75" customHeight="1" x14ac:dyDescent="0.2">
      <c r="A5" s="44"/>
      <c r="B5" s="72" t="s">
        <v>113</v>
      </c>
      <c r="C5" s="72"/>
      <c r="D5" s="72"/>
      <c r="E5" s="72"/>
      <c r="F5" s="72"/>
      <c r="G5" s="72"/>
      <c r="H5" s="72"/>
      <c r="I5" s="72"/>
      <c r="J5" s="72"/>
    </row>
    <row r="6" spans="1:16" s="16" customFormat="1" ht="12.75" customHeight="1" x14ac:dyDescent="0.2">
      <c r="A6" s="59"/>
      <c r="B6" s="72" t="s">
        <v>223</v>
      </c>
      <c r="C6" s="72"/>
      <c r="D6" s="72"/>
      <c r="E6" s="72"/>
      <c r="F6" s="72"/>
      <c r="G6" s="72"/>
      <c r="H6" s="72"/>
      <c r="I6" s="72"/>
      <c r="J6" s="72"/>
    </row>
    <row r="7" spans="1:16" s="16" customFormat="1" ht="12.75" customHeight="1" x14ac:dyDescent="0.2">
      <c r="A7" s="22"/>
      <c r="B7" s="22"/>
      <c r="C7" s="22"/>
      <c r="D7" s="22"/>
      <c r="E7" s="22"/>
      <c r="F7" s="22"/>
      <c r="G7" s="22"/>
      <c r="H7" s="22"/>
      <c r="I7" s="22"/>
      <c r="J7" s="22"/>
    </row>
    <row r="8" spans="1:16" s="16" customFormat="1" ht="25.5" customHeight="1" x14ac:dyDescent="0.2">
      <c r="A8" s="75" t="s">
        <v>82</v>
      </c>
      <c r="B8" s="75"/>
      <c r="C8" s="75"/>
      <c r="D8" s="75"/>
      <c r="E8" s="75"/>
      <c r="F8" s="75"/>
      <c r="G8" s="75"/>
      <c r="H8" s="75"/>
      <c r="I8" s="75"/>
      <c r="J8" s="75"/>
    </row>
    <row r="10" spans="1:16" x14ac:dyDescent="0.2">
      <c r="A10" s="23" t="s">
        <v>79</v>
      </c>
      <c r="B10" s="24"/>
    </row>
    <row r="11" spans="1:16" x14ac:dyDescent="0.2">
      <c r="A11" s="38" t="s">
        <v>83</v>
      </c>
      <c r="B11" s="39" t="s">
        <v>215</v>
      </c>
      <c r="C11" s="39"/>
      <c r="D11" s="39"/>
      <c r="E11" s="39"/>
      <c r="F11" s="39"/>
      <c r="G11" s="39"/>
      <c r="H11" s="39"/>
      <c r="I11" s="39"/>
      <c r="J11" s="39"/>
    </row>
    <row r="13" spans="1:16" x14ac:dyDescent="0.2">
      <c r="A13" s="25" t="s">
        <v>84</v>
      </c>
      <c r="B13" s="26"/>
    </row>
    <row r="14" spans="1:16" ht="51" customHeight="1" x14ac:dyDescent="0.2">
      <c r="A14" s="76" t="s">
        <v>216</v>
      </c>
      <c r="B14" s="76"/>
      <c r="C14" s="76"/>
      <c r="D14" s="76"/>
      <c r="E14" s="76"/>
      <c r="F14" s="76"/>
      <c r="G14" s="76"/>
      <c r="H14" s="76"/>
      <c r="I14" s="76"/>
      <c r="J14" s="76"/>
    </row>
    <row r="15" spans="1:16" x14ac:dyDescent="0.2">
      <c r="A15" s="4"/>
      <c r="C15" s="4"/>
    </row>
    <row r="16" spans="1:16" x14ac:dyDescent="0.2">
      <c r="A16" s="34" t="s">
        <v>104</v>
      </c>
      <c r="B16" s="34"/>
      <c r="C16" s="35"/>
      <c r="D16" s="35"/>
      <c r="E16" s="35"/>
      <c r="F16" s="35"/>
      <c r="G16" s="35"/>
      <c r="H16" s="35"/>
      <c r="I16" s="35"/>
      <c r="J16" s="35"/>
    </row>
    <row r="17" spans="1:10" ht="25.5" customHeight="1" x14ac:dyDescent="0.2">
      <c r="A17" s="38" t="s">
        <v>83</v>
      </c>
      <c r="B17" s="71" t="s">
        <v>224</v>
      </c>
      <c r="C17" s="71"/>
      <c r="D17" s="71"/>
      <c r="E17" s="71"/>
      <c r="F17" s="71"/>
      <c r="G17" s="71"/>
      <c r="H17" s="71"/>
      <c r="I17" s="71"/>
      <c r="J17" s="71"/>
    </row>
    <row r="18" spans="1:10" x14ac:dyDescent="0.2">
      <c r="A18" s="38" t="s">
        <v>95</v>
      </c>
      <c r="B18" s="73" t="s">
        <v>105</v>
      </c>
      <c r="C18" s="73"/>
      <c r="D18" s="73"/>
      <c r="E18" s="73"/>
      <c r="F18" s="73"/>
      <c r="G18" s="73"/>
      <c r="H18" s="73"/>
      <c r="I18" s="73"/>
      <c r="J18" s="73"/>
    </row>
    <row r="19" spans="1:10" ht="38.25" customHeight="1" x14ac:dyDescent="0.2">
      <c r="A19" s="38" t="s">
        <v>98</v>
      </c>
      <c r="B19" s="68" t="s">
        <v>218</v>
      </c>
      <c r="C19" s="68"/>
      <c r="D19" s="68"/>
      <c r="E19" s="68"/>
      <c r="F19" s="68"/>
      <c r="G19" s="68"/>
      <c r="H19" s="68"/>
      <c r="I19" s="68"/>
      <c r="J19" s="68"/>
    </row>
    <row r="20" spans="1:10" ht="25.5" customHeight="1" x14ac:dyDescent="0.2">
      <c r="A20" s="38" t="s">
        <v>99</v>
      </c>
      <c r="B20" s="70" t="s">
        <v>110</v>
      </c>
      <c r="C20" s="70"/>
      <c r="D20" s="70"/>
      <c r="E20" s="70"/>
      <c r="F20" s="70"/>
      <c r="G20" s="70"/>
      <c r="H20" s="70"/>
      <c r="I20" s="70"/>
      <c r="J20" s="70"/>
    </row>
    <row r="21" spans="1:10" ht="38.25" customHeight="1" x14ac:dyDescent="0.2">
      <c r="A21" s="38" t="s">
        <v>100</v>
      </c>
      <c r="B21" s="68" t="s">
        <v>219</v>
      </c>
      <c r="C21" s="68"/>
      <c r="D21" s="68"/>
      <c r="E21" s="68"/>
      <c r="F21" s="68"/>
      <c r="G21" s="68"/>
      <c r="H21" s="68"/>
      <c r="I21" s="68"/>
      <c r="J21" s="68"/>
    </row>
    <row r="22" spans="1:10" ht="78" customHeight="1" x14ac:dyDescent="0.2">
      <c r="A22" s="38" t="s">
        <v>101</v>
      </c>
      <c r="B22" s="68" t="s">
        <v>227</v>
      </c>
      <c r="C22" s="68"/>
      <c r="D22" s="68"/>
      <c r="E22" s="68"/>
      <c r="F22" s="68"/>
      <c r="G22" s="68"/>
      <c r="H22" s="68"/>
      <c r="I22" s="68"/>
      <c r="J22" s="68"/>
    </row>
    <row r="23" spans="1:10" ht="76.5" customHeight="1" x14ac:dyDescent="0.2">
      <c r="A23" s="38" t="s">
        <v>102</v>
      </c>
      <c r="B23" s="68" t="s">
        <v>249</v>
      </c>
      <c r="C23" s="68"/>
      <c r="D23" s="68"/>
      <c r="E23" s="68"/>
      <c r="F23" s="68"/>
      <c r="G23" s="68"/>
      <c r="H23" s="68"/>
      <c r="I23" s="68"/>
      <c r="J23" s="68"/>
    </row>
    <row r="24" spans="1:10" ht="25.5" customHeight="1" x14ac:dyDescent="0.2">
      <c r="A24" s="38" t="s">
        <v>103</v>
      </c>
      <c r="B24" s="69" t="s">
        <v>228</v>
      </c>
      <c r="C24" s="69"/>
      <c r="D24" s="69"/>
      <c r="E24" s="69"/>
      <c r="F24" s="69"/>
      <c r="G24" s="69"/>
      <c r="H24" s="69"/>
      <c r="I24" s="69"/>
      <c r="J24" s="69"/>
    </row>
    <row r="25" spans="1:10" x14ac:dyDescent="0.2">
      <c r="A25" s="40"/>
      <c r="B25" s="41"/>
    </row>
  </sheetData>
  <sheetProtection password="FA2C" sheet="1"/>
  <mergeCells count="15">
    <mergeCell ref="B17:J17"/>
    <mergeCell ref="B3:J3"/>
    <mergeCell ref="B4:J4"/>
    <mergeCell ref="B5:J5"/>
    <mergeCell ref="B18:J18"/>
    <mergeCell ref="A1:J1"/>
    <mergeCell ref="A8:J8"/>
    <mergeCell ref="A14:J14"/>
    <mergeCell ref="B6:J6"/>
    <mergeCell ref="B23:J23"/>
    <mergeCell ref="B24:J24"/>
    <mergeCell ref="B21:J21"/>
    <mergeCell ref="B22:J22"/>
    <mergeCell ref="B19:J19"/>
    <mergeCell ref="B20:J20"/>
  </mergeCells>
  <pageMargins left="0.7" right="0.7" top="0.75" bottom="0.75" header="0.3" footer="0.3"/>
  <pageSetup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0DE2C-2C3E-4342-9121-C282F65C9F45}">
  <sheetPr>
    <tabColor theme="4"/>
  </sheetPr>
  <dimension ref="A1:D128"/>
  <sheetViews>
    <sheetView topLeftCell="A88" workbookViewId="0">
      <selection activeCell="C134" sqref="C134"/>
    </sheetView>
  </sheetViews>
  <sheetFormatPr defaultRowHeight="12.75" x14ac:dyDescent="0.2"/>
  <cols>
    <col min="1" max="1" width="11.28515625" style="1" customWidth="1"/>
    <col min="2" max="2" width="34.7109375" style="1" customWidth="1"/>
    <col min="3" max="3" width="117.5703125" style="1" customWidth="1"/>
    <col min="4" max="16384" width="9.140625" style="1"/>
  </cols>
  <sheetData>
    <row r="1" spans="1:3" ht="15" x14ac:dyDescent="0.2">
      <c r="A1" s="45" t="s">
        <v>114</v>
      </c>
      <c r="B1" s="46"/>
      <c r="C1" s="46"/>
    </row>
    <row r="2" spans="1:3" ht="15.75" thickBot="1" x14ac:dyDescent="0.25">
      <c r="A2" s="63"/>
      <c r="B2" s="5"/>
      <c r="C2" s="5"/>
    </row>
    <row r="3" spans="1:3" ht="12.75" customHeight="1" x14ac:dyDescent="0.2">
      <c r="A3" s="80" t="s">
        <v>229</v>
      </c>
      <c r="B3" s="81"/>
      <c r="C3" s="82"/>
    </row>
    <row r="4" spans="1:3" ht="12.75" customHeight="1" x14ac:dyDescent="0.2">
      <c r="A4" s="83"/>
      <c r="B4" s="84"/>
      <c r="C4" s="85"/>
    </row>
    <row r="5" spans="1:3" ht="12.75" customHeight="1" x14ac:dyDescent="0.2">
      <c r="A5" s="83"/>
      <c r="B5" s="84"/>
      <c r="C5" s="85"/>
    </row>
    <row r="6" spans="1:3" ht="12.75" customHeight="1" x14ac:dyDescent="0.2">
      <c r="A6" s="83"/>
      <c r="B6" s="84"/>
      <c r="C6" s="85"/>
    </row>
    <row r="7" spans="1:3" ht="12.75" customHeight="1" x14ac:dyDescent="0.2">
      <c r="A7" s="83"/>
      <c r="B7" s="84"/>
      <c r="C7" s="85"/>
    </row>
    <row r="8" spans="1:3" ht="12.75" customHeight="1" x14ac:dyDescent="0.2">
      <c r="A8" s="83"/>
      <c r="B8" s="84"/>
      <c r="C8" s="85"/>
    </row>
    <row r="9" spans="1:3" ht="12.75" customHeight="1" thickBot="1" x14ac:dyDescent="0.25">
      <c r="A9" s="86"/>
      <c r="B9" s="87"/>
      <c r="C9" s="88"/>
    </row>
    <row r="10" spans="1:3" x14ac:dyDescent="0.2">
      <c r="A10" s="64"/>
      <c r="B10" s="5"/>
      <c r="C10" s="5"/>
    </row>
    <row r="11" spans="1:3" ht="29.25" customHeight="1" x14ac:dyDescent="0.2">
      <c r="A11" s="89" t="s">
        <v>115</v>
      </c>
      <c r="B11" s="89"/>
      <c r="C11" s="89"/>
    </row>
    <row r="12" spans="1:3" x14ac:dyDescent="0.2">
      <c r="A12" s="64"/>
      <c r="B12" s="5"/>
      <c r="C12" s="5"/>
    </row>
    <row r="13" spans="1:3" x14ac:dyDescent="0.2">
      <c r="A13" s="64" t="s">
        <v>116</v>
      </c>
      <c r="B13" s="5"/>
      <c r="C13" s="5"/>
    </row>
    <row r="14" spans="1:3" x14ac:dyDescent="0.2">
      <c r="A14" s="5" t="s">
        <v>6</v>
      </c>
      <c r="B14" s="5"/>
      <c r="C14" s="5"/>
    </row>
    <row r="15" spans="1:3" x14ac:dyDescent="0.2">
      <c r="A15" s="5" t="s">
        <v>7</v>
      </c>
      <c r="B15" s="5"/>
      <c r="C15" s="5"/>
    </row>
    <row r="16" spans="1:3" x14ac:dyDescent="0.2">
      <c r="A16" s="47" t="s">
        <v>117</v>
      </c>
      <c r="B16" s="5"/>
      <c r="C16" s="5"/>
    </row>
    <row r="17" spans="1:4" x14ac:dyDescent="0.2">
      <c r="A17" s="47" t="s">
        <v>118</v>
      </c>
      <c r="B17" s="5"/>
      <c r="C17" s="5"/>
    </row>
    <row r="18" spans="1:4" x14ac:dyDescent="0.2">
      <c r="A18" s="64"/>
      <c r="B18" s="5"/>
      <c r="C18" s="5"/>
    </row>
    <row r="19" spans="1:4" x14ac:dyDescent="0.2">
      <c r="A19" s="64" t="s">
        <v>119</v>
      </c>
      <c r="B19" s="5"/>
      <c r="C19" s="5"/>
    </row>
    <row r="20" spans="1:4" x14ac:dyDescent="0.2">
      <c r="A20" s="90" t="s">
        <v>120</v>
      </c>
      <c r="B20" s="90"/>
      <c r="C20" s="90"/>
    </row>
    <row r="21" spans="1:4" x14ac:dyDescent="0.2">
      <c r="A21" s="90" t="s">
        <v>121</v>
      </c>
      <c r="B21" s="90"/>
      <c r="C21" s="90"/>
    </row>
    <row r="22" spans="1:4" ht="12.75" customHeight="1" x14ac:dyDescent="0.2">
      <c r="B22" s="5"/>
      <c r="C22" s="5"/>
    </row>
    <row r="23" spans="1:4" x14ac:dyDescent="0.2">
      <c r="B23" s="5"/>
      <c r="C23" s="5"/>
    </row>
    <row r="24" spans="1:4" ht="15" customHeight="1" x14ac:dyDescent="0.2">
      <c r="A24" s="48" t="s">
        <v>122</v>
      </c>
      <c r="B24" s="48"/>
      <c r="C24" s="48"/>
      <c r="D24" s="49"/>
    </row>
    <row r="25" spans="1:4" ht="18" customHeight="1" x14ac:dyDescent="0.2">
      <c r="A25" s="50" t="s">
        <v>123</v>
      </c>
      <c r="B25" s="50"/>
      <c r="C25" s="50"/>
      <c r="D25" s="49"/>
    </row>
    <row r="26" spans="1:4" ht="12.75" customHeight="1" x14ac:dyDescent="0.2">
      <c r="A26" s="51" t="s">
        <v>124</v>
      </c>
      <c r="B26" s="52"/>
      <c r="C26" s="50"/>
      <c r="D26" s="49"/>
    </row>
    <row r="27" spans="1:4" ht="12.75" customHeight="1" x14ac:dyDescent="0.2">
      <c r="A27" s="1" t="s">
        <v>125</v>
      </c>
      <c r="B27" s="5"/>
      <c r="C27" s="5"/>
    </row>
    <row r="28" spans="1:4" ht="26.25" customHeight="1" x14ac:dyDescent="0.2">
      <c r="A28" s="78" t="s">
        <v>126</v>
      </c>
      <c r="B28" s="78"/>
      <c r="C28" s="78"/>
    </row>
    <row r="29" spans="1:4" x14ac:dyDescent="0.2">
      <c r="A29" s="77" t="s">
        <v>127</v>
      </c>
      <c r="B29" s="77"/>
      <c r="C29" s="77"/>
    </row>
    <row r="30" spans="1:4" x14ac:dyDescent="0.2">
      <c r="A30" s="77" t="s">
        <v>128</v>
      </c>
      <c r="B30" s="77"/>
      <c r="C30" s="77"/>
    </row>
    <row r="31" spans="1:4" ht="26.25" customHeight="1" x14ac:dyDescent="0.2">
      <c r="A31" s="78" t="s">
        <v>129</v>
      </c>
      <c r="B31" s="78"/>
      <c r="C31" s="78"/>
    </row>
    <row r="32" spans="1:4" x14ac:dyDescent="0.2">
      <c r="A32" s="65" t="s">
        <v>130</v>
      </c>
      <c r="B32" s="5"/>
      <c r="C32" s="5"/>
    </row>
    <row r="33" spans="1:3" ht="14.25" customHeight="1" x14ac:dyDescent="0.2">
      <c r="A33" s="78" t="s">
        <v>131</v>
      </c>
      <c r="B33" s="78"/>
      <c r="C33" s="78"/>
    </row>
    <row r="34" spans="1:3" x14ac:dyDescent="0.2">
      <c r="A34" s="65" t="s">
        <v>132</v>
      </c>
      <c r="B34" s="5"/>
      <c r="C34" s="5"/>
    </row>
    <row r="35" spans="1:3" x14ac:dyDescent="0.2">
      <c r="A35" s="65"/>
      <c r="B35" s="5"/>
      <c r="C35" s="5"/>
    </row>
    <row r="36" spans="1:3" x14ac:dyDescent="0.2">
      <c r="A36" s="65"/>
      <c r="B36" s="5"/>
      <c r="C36" s="5"/>
    </row>
    <row r="37" spans="1:3" x14ac:dyDescent="0.2">
      <c r="A37" s="51" t="s">
        <v>133</v>
      </c>
      <c r="B37" s="5"/>
      <c r="C37" s="5"/>
    </row>
    <row r="38" spans="1:3" ht="26.25" customHeight="1" x14ac:dyDescent="0.2">
      <c r="A38" s="79" t="s">
        <v>134</v>
      </c>
      <c r="B38" s="79"/>
      <c r="C38" s="79"/>
    </row>
    <row r="40" spans="1:3" x14ac:dyDescent="0.2">
      <c r="A40" s="53" t="s">
        <v>8</v>
      </c>
      <c r="B40" s="53" t="s">
        <v>9</v>
      </c>
      <c r="C40" s="53" t="s">
        <v>10</v>
      </c>
    </row>
    <row r="41" spans="1:3" ht="165.75" x14ac:dyDescent="0.2">
      <c r="A41" s="54">
        <v>200.42099999999999</v>
      </c>
      <c r="B41" s="55" t="s">
        <v>11</v>
      </c>
      <c r="C41" s="56" t="s">
        <v>135</v>
      </c>
    </row>
    <row r="42" spans="1:3" ht="38.25" x14ac:dyDescent="0.2">
      <c r="A42" s="54">
        <v>200.422</v>
      </c>
      <c r="B42" s="55" t="s">
        <v>12</v>
      </c>
      <c r="C42" s="56" t="s">
        <v>136</v>
      </c>
    </row>
    <row r="43" spans="1:3" x14ac:dyDescent="0.2">
      <c r="A43" s="54">
        <v>200.423</v>
      </c>
      <c r="B43" s="55" t="s">
        <v>13</v>
      </c>
      <c r="C43" s="57" t="s">
        <v>14</v>
      </c>
    </row>
    <row r="44" spans="1:3" x14ac:dyDescent="0.2">
      <c r="A44" s="54">
        <v>200.42400000000001</v>
      </c>
      <c r="B44" s="55" t="s">
        <v>15</v>
      </c>
      <c r="C44" s="56" t="s">
        <v>16</v>
      </c>
    </row>
    <row r="45" spans="1:3" x14ac:dyDescent="0.2">
      <c r="A45" s="54">
        <v>200.42500000000001</v>
      </c>
      <c r="B45" s="55" t="s">
        <v>17</v>
      </c>
      <c r="C45" s="57" t="s">
        <v>14</v>
      </c>
    </row>
    <row r="46" spans="1:3" x14ac:dyDescent="0.2">
      <c r="A46" s="54">
        <v>200.42599999999999</v>
      </c>
      <c r="B46" s="55" t="s">
        <v>18</v>
      </c>
      <c r="C46" s="57" t="s">
        <v>14</v>
      </c>
    </row>
    <row r="47" spans="1:3" ht="38.25" x14ac:dyDescent="0.2">
      <c r="A47" s="54">
        <v>200.42699999999999</v>
      </c>
      <c r="B47" s="55" t="s">
        <v>19</v>
      </c>
      <c r="C47" s="56" t="s">
        <v>137</v>
      </c>
    </row>
    <row r="48" spans="1:3" ht="25.5" x14ac:dyDescent="0.2">
      <c r="A48" s="54">
        <v>200.428</v>
      </c>
      <c r="B48" s="56" t="s">
        <v>20</v>
      </c>
      <c r="C48" s="56" t="s">
        <v>138</v>
      </c>
    </row>
    <row r="49" spans="1:3" ht="25.5" x14ac:dyDescent="0.2">
      <c r="A49" s="54">
        <v>200.429</v>
      </c>
      <c r="B49" s="56" t="s">
        <v>21</v>
      </c>
      <c r="C49" s="56" t="s">
        <v>22</v>
      </c>
    </row>
    <row r="50" spans="1:3" ht="38.25" x14ac:dyDescent="0.2">
      <c r="A50" s="58" t="s">
        <v>23</v>
      </c>
      <c r="B50" s="55" t="s">
        <v>24</v>
      </c>
      <c r="C50" s="56" t="s">
        <v>25</v>
      </c>
    </row>
    <row r="51" spans="1:3" ht="15.75" customHeight="1" x14ac:dyDescent="0.2">
      <c r="A51" s="54">
        <v>200.43100000000001</v>
      </c>
      <c r="B51" s="55" t="s">
        <v>26</v>
      </c>
      <c r="C51" s="56" t="s">
        <v>27</v>
      </c>
    </row>
    <row r="52" spans="1:3" ht="38.25" x14ac:dyDescent="0.2">
      <c r="A52" s="54">
        <v>200.43199999999999</v>
      </c>
      <c r="B52" s="55" t="s">
        <v>28</v>
      </c>
      <c r="C52" s="56" t="s">
        <v>139</v>
      </c>
    </row>
    <row r="53" spans="1:3" ht="38.25" x14ac:dyDescent="0.2">
      <c r="A53" s="54">
        <v>200.43299999999999</v>
      </c>
      <c r="B53" s="55" t="s">
        <v>29</v>
      </c>
      <c r="C53" s="56" t="s">
        <v>140</v>
      </c>
    </row>
    <row r="54" spans="1:3" ht="38.25" x14ac:dyDescent="0.2">
      <c r="A54" s="54">
        <v>200.434</v>
      </c>
      <c r="B54" s="55" t="s">
        <v>30</v>
      </c>
      <c r="C54" s="56" t="s">
        <v>232</v>
      </c>
    </row>
    <row r="55" spans="1:3" ht="38.25" x14ac:dyDescent="0.2">
      <c r="A55" s="54">
        <v>200.435</v>
      </c>
      <c r="B55" s="56" t="s">
        <v>31</v>
      </c>
      <c r="C55" s="56" t="s">
        <v>141</v>
      </c>
    </row>
    <row r="56" spans="1:3" x14ac:dyDescent="0.2">
      <c r="A56" s="54">
        <v>200.43600000000001</v>
      </c>
      <c r="B56" s="55" t="s">
        <v>2</v>
      </c>
      <c r="C56" s="56" t="s">
        <v>142</v>
      </c>
    </row>
    <row r="57" spans="1:3" ht="25.5" x14ac:dyDescent="0.2">
      <c r="A57" s="54">
        <v>200.43700000000001</v>
      </c>
      <c r="B57" s="56" t="s">
        <v>32</v>
      </c>
      <c r="C57" s="56" t="s">
        <v>33</v>
      </c>
    </row>
    <row r="58" spans="1:3" ht="25.5" x14ac:dyDescent="0.2">
      <c r="A58" s="54">
        <v>200.43799999999999</v>
      </c>
      <c r="B58" s="55" t="s">
        <v>1</v>
      </c>
      <c r="C58" s="56" t="s">
        <v>233</v>
      </c>
    </row>
    <row r="59" spans="1:3" ht="25.5" x14ac:dyDescent="0.2">
      <c r="A59" s="54">
        <v>200.43899999999999</v>
      </c>
      <c r="B59" s="56" t="s">
        <v>34</v>
      </c>
      <c r="C59" s="56" t="s">
        <v>143</v>
      </c>
    </row>
    <row r="60" spans="1:3" ht="17.25" customHeight="1" x14ac:dyDescent="0.2">
      <c r="A60" s="58" t="s">
        <v>35</v>
      </c>
      <c r="B60" s="55" t="s">
        <v>36</v>
      </c>
      <c r="C60" s="56" t="s">
        <v>37</v>
      </c>
    </row>
    <row r="61" spans="1:3" ht="25.5" x14ac:dyDescent="0.2">
      <c r="A61" s="54">
        <v>200.441</v>
      </c>
      <c r="B61" s="55" t="s">
        <v>144</v>
      </c>
      <c r="C61" s="56" t="s">
        <v>38</v>
      </c>
    </row>
    <row r="62" spans="1:3" ht="89.25" x14ac:dyDescent="0.2">
      <c r="A62" s="54">
        <v>200.44200000000001</v>
      </c>
      <c r="B62" s="56" t="s">
        <v>39</v>
      </c>
      <c r="C62" s="56" t="s">
        <v>145</v>
      </c>
    </row>
    <row r="63" spans="1:3" ht="51" x14ac:dyDescent="0.2">
      <c r="A63" s="54">
        <v>200.44300000000001</v>
      </c>
      <c r="B63" s="56" t="s">
        <v>40</v>
      </c>
      <c r="C63" s="55" t="s">
        <v>146</v>
      </c>
    </row>
    <row r="64" spans="1:3" x14ac:dyDescent="0.2">
      <c r="A64" s="54">
        <v>200.44399999999999</v>
      </c>
      <c r="B64" s="55" t="s">
        <v>41</v>
      </c>
      <c r="C64" s="55" t="s">
        <v>147</v>
      </c>
    </row>
    <row r="65" spans="1:3" ht="38.25" x14ac:dyDescent="0.2">
      <c r="A65" s="54">
        <v>200.44499999999999</v>
      </c>
      <c r="B65" s="56" t="s">
        <v>42</v>
      </c>
      <c r="C65" s="56" t="s">
        <v>148</v>
      </c>
    </row>
    <row r="66" spans="1:3" x14ac:dyDescent="0.2">
      <c r="A66" s="54">
        <v>200.446</v>
      </c>
      <c r="B66" s="55" t="s">
        <v>43</v>
      </c>
      <c r="C66" s="55" t="s">
        <v>149</v>
      </c>
    </row>
    <row r="67" spans="1:3" ht="27.75" customHeight="1" x14ac:dyDescent="0.2">
      <c r="A67" s="54">
        <v>200.447</v>
      </c>
      <c r="B67" s="55" t="s">
        <v>44</v>
      </c>
      <c r="C67" s="56" t="s">
        <v>150</v>
      </c>
    </row>
    <row r="68" spans="1:3" ht="15.75" customHeight="1" x14ac:dyDescent="0.2">
      <c r="A68" s="54">
        <v>200.44800000000001</v>
      </c>
      <c r="B68" s="55" t="s">
        <v>45</v>
      </c>
      <c r="C68" s="55" t="s">
        <v>151</v>
      </c>
    </row>
    <row r="69" spans="1:3" ht="38.25" x14ac:dyDescent="0.2">
      <c r="A69" s="54">
        <v>200.44900000000001</v>
      </c>
      <c r="B69" s="55" t="s">
        <v>46</v>
      </c>
      <c r="C69" s="56" t="s">
        <v>47</v>
      </c>
    </row>
    <row r="70" spans="1:3" x14ac:dyDescent="0.2">
      <c r="A70" s="58" t="s">
        <v>48</v>
      </c>
      <c r="B70" s="55" t="s">
        <v>49</v>
      </c>
      <c r="C70" s="57" t="s">
        <v>14</v>
      </c>
    </row>
    <row r="71" spans="1:3" ht="25.5" x14ac:dyDescent="0.2">
      <c r="A71" s="54">
        <v>200.45099999999999</v>
      </c>
      <c r="B71" s="56" t="s">
        <v>50</v>
      </c>
      <c r="C71" s="57" t="s">
        <v>14</v>
      </c>
    </row>
    <row r="72" spans="1:3" ht="25.5" x14ac:dyDescent="0.2">
      <c r="A72" s="54">
        <v>200.452</v>
      </c>
      <c r="B72" s="55" t="s">
        <v>51</v>
      </c>
      <c r="C72" s="56" t="s">
        <v>152</v>
      </c>
    </row>
    <row r="73" spans="1:3" ht="25.5" x14ac:dyDescent="0.2">
      <c r="A73" s="54">
        <v>200.453</v>
      </c>
      <c r="B73" s="55" t="s">
        <v>52</v>
      </c>
      <c r="C73" s="56" t="s">
        <v>153</v>
      </c>
    </row>
    <row r="74" spans="1:3" ht="89.25" x14ac:dyDescent="0.2">
      <c r="A74" s="54">
        <v>200.45400000000001</v>
      </c>
      <c r="B74" s="56" t="s">
        <v>53</v>
      </c>
      <c r="C74" s="56" t="s">
        <v>234</v>
      </c>
    </row>
    <row r="75" spans="1:3" ht="25.5" x14ac:dyDescent="0.2">
      <c r="A75" s="54">
        <v>200.45500000000001</v>
      </c>
      <c r="B75" s="55" t="s">
        <v>54</v>
      </c>
      <c r="C75" s="56" t="s">
        <v>235</v>
      </c>
    </row>
    <row r="76" spans="1:3" ht="25.5" x14ac:dyDescent="0.2">
      <c r="A76" s="54">
        <v>200.45599999999999</v>
      </c>
      <c r="B76" s="55" t="s">
        <v>55</v>
      </c>
      <c r="C76" s="56" t="s">
        <v>236</v>
      </c>
    </row>
    <row r="77" spans="1:3" x14ac:dyDescent="0.2">
      <c r="A77" s="54">
        <v>200.45699999999999</v>
      </c>
      <c r="B77" s="56" t="s">
        <v>56</v>
      </c>
      <c r="C77" s="56" t="s">
        <v>154</v>
      </c>
    </row>
    <row r="78" spans="1:3" ht="32.25" customHeight="1" x14ac:dyDescent="0.2">
      <c r="A78" s="54">
        <v>200.458</v>
      </c>
      <c r="B78" s="55" t="s">
        <v>57</v>
      </c>
      <c r="C78" s="56" t="s">
        <v>237</v>
      </c>
    </row>
    <row r="79" spans="1:3" x14ac:dyDescent="0.2">
      <c r="A79" s="54">
        <v>200.459</v>
      </c>
      <c r="B79" s="55" t="s">
        <v>58</v>
      </c>
      <c r="C79" s="56" t="s">
        <v>155</v>
      </c>
    </row>
    <row r="80" spans="1:3" ht="25.5" x14ac:dyDescent="0.2">
      <c r="A80" s="54" t="s">
        <v>59</v>
      </c>
      <c r="B80" s="55" t="s">
        <v>60</v>
      </c>
      <c r="C80" s="56" t="s">
        <v>156</v>
      </c>
    </row>
    <row r="81" spans="1:3" ht="25.5" x14ac:dyDescent="0.2">
      <c r="A81" s="54">
        <v>200.46100000000001</v>
      </c>
      <c r="B81" s="55" t="s">
        <v>61</v>
      </c>
      <c r="C81" s="56" t="s">
        <v>157</v>
      </c>
    </row>
    <row r="82" spans="1:3" ht="63.75" x14ac:dyDescent="0.2">
      <c r="A82" s="54">
        <v>200.46199999999999</v>
      </c>
      <c r="B82" s="56" t="s">
        <v>62</v>
      </c>
      <c r="C82" s="56" t="s">
        <v>238</v>
      </c>
    </row>
    <row r="83" spans="1:3" x14ac:dyDescent="0.2">
      <c r="A83" s="54">
        <v>200.46299999999999</v>
      </c>
      <c r="B83" s="55" t="s">
        <v>63</v>
      </c>
      <c r="C83" s="55" t="s">
        <v>64</v>
      </c>
    </row>
    <row r="84" spans="1:3" x14ac:dyDescent="0.2">
      <c r="A84" s="54">
        <v>200.464</v>
      </c>
      <c r="B84" s="55" t="s">
        <v>65</v>
      </c>
      <c r="C84" s="56" t="s">
        <v>66</v>
      </c>
    </row>
    <row r="85" spans="1:3" ht="17.25" customHeight="1" x14ac:dyDescent="0.2">
      <c r="A85" s="54">
        <v>200.465</v>
      </c>
      <c r="B85" s="56" t="s">
        <v>67</v>
      </c>
      <c r="C85" s="56" t="s">
        <v>68</v>
      </c>
    </row>
    <row r="86" spans="1:3" ht="25.5" x14ac:dyDescent="0.2">
      <c r="A86" s="54">
        <v>200.46600000000001</v>
      </c>
      <c r="B86" s="56" t="s">
        <v>239</v>
      </c>
      <c r="C86" s="56" t="s">
        <v>69</v>
      </c>
    </row>
    <row r="87" spans="1:3" x14ac:dyDescent="0.2">
      <c r="A87" s="54">
        <v>200.46700000000001</v>
      </c>
      <c r="B87" s="55" t="s">
        <v>70</v>
      </c>
      <c r="C87" s="56" t="s">
        <v>240</v>
      </c>
    </row>
    <row r="88" spans="1:3" ht="25.5" x14ac:dyDescent="0.2">
      <c r="A88" s="54">
        <v>200.46799999999999</v>
      </c>
      <c r="B88" s="55" t="s">
        <v>71</v>
      </c>
      <c r="C88" s="56" t="s">
        <v>158</v>
      </c>
    </row>
    <row r="89" spans="1:3" ht="25.5" x14ac:dyDescent="0.2">
      <c r="A89" s="54">
        <v>200.46899999999999</v>
      </c>
      <c r="B89" s="55" t="s">
        <v>72</v>
      </c>
      <c r="C89" s="56" t="s">
        <v>241</v>
      </c>
    </row>
    <row r="90" spans="1:3" x14ac:dyDescent="0.2">
      <c r="A90" s="58" t="s">
        <v>73</v>
      </c>
      <c r="B90" s="55" t="s">
        <v>74</v>
      </c>
      <c r="C90" s="56" t="s">
        <v>75</v>
      </c>
    </row>
    <row r="91" spans="1:3" ht="25.5" x14ac:dyDescent="0.2">
      <c r="A91" s="58" t="s">
        <v>242</v>
      </c>
      <c r="B91" s="56" t="s">
        <v>243</v>
      </c>
      <c r="C91" s="56" t="s">
        <v>244</v>
      </c>
    </row>
    <row r="92" spans="1:3" ht="25.5" x14ac:dyDescent="0.2">
      <c r="A92" s="54">
        <v>200.47200000000001</v>
      </c>
      <c r="B92" s="55" t="s">
        <v>245</v>
      </c>
      <c r="C92" s="56" t="s">
        <v>246</v>
      </c>
    </row>
    <row r="93" spans="1:3" x14ac:dyDescent="0.2">
      <c r="A93" s="54">
        <v>200.47300000000001</v>
      </c>
      <c r="B93" s="55" t="s">
        <v>247</v>
      </c>
      <c r="C93" s="55" t="s">
        <v>159</v>
      </c>
    </row>
    <row r="94" spans="1:3" x14ac:dyDescent="0.2">
      <c r="A94" s="54">
        <v>200.47399999999999</v>
      </c>
      <c r="B94" s="55" t="s">
        <v>76</v>
      </c>
      <c r="C94" s="55" t="s">
        <v>160</v>
      </c>
    </row>
    <row r="95" spans="1:3" x14ac:dyDescent="0.2">
      <c r="A95" s="54">
        <v>200.47499999999999</v>
      </c>
      <c r="B95" s="55" t="s">
        <v>77</v>
      </c>
      <c r="C95" s="55" t="s">
        <v>248</v>
      </c>
    </row>
    <row r="96" spans="1:3" x14ac:dyDescent="0.2">
      <c r="A96" s="54">
        <v>200.476</v>
      </c>
      <c r="B96" s="55" t="s">
        <v>78</v>
      </c>
      <c r="C96" s="56" t="s">
        <v>161</v>
      </c>
    </row>
    <row r="97" spans="1:3" x14ac:dyDescent="0.2">
      <c r="A97" s="6"/>
      <c r="B97" s="5"/>
      <c r="C97" s="7"/>
    </row>
    <row r="98" spans="1:3" x14ac:dyDescent="0.2">
      <c r="A98" s="5"/>
      <c r="B98" s="5"/>
      <c r="C98" s="5"/>
    </row>
    <row r="99" spans="1:3" ht="15" x14ac:dyDescent="0.2">
      <c r="A99" s="48" t="s">
        <v>162</v>
      </c>
      <c r="B99" s="48"/>
      <c r="C99" s="48"/>
    </row>
    <row r="100" spans="1:3" ht="15" x14ac:dyDescent="0.2">
      <c r="A100" s="50" t="s">
        <v>163</v>
      </c>
      <c r="B100" s="63"/>
      <c r="C100" s="63"/>
    </row>
    <row r="101" spans="1:3" ht="15" x14ac:dyDescent="0.2">
      <c r="A101" s="51" t="s">
        <v>164</v>
      </c>
      <c r="B101" s="63"/>
      <c r="C101" s="63"/>
    </row>
    <row r="102" spans="1:3" ht="15" x14ac:dyDescent="0.2">
      <c r="A102" s="66" t="s">
        <v>165</v>
      </c>
      <c r="B102" s="63"/>
      <c r="C102" s="63"/>
    </row>
    <row r="103" spans="1:3" ht="15" x14ac:dyDescent="0.2">
      <c r="A103" s="66" t="s">
        <v>166</v>
      </c>
      <c r="B103" s="64"/>
      <c r="C103" s="63"/>
    </row>
    <row r="104" spans="1:3" ht="15" x14ac:dyDescent="0.2">
      <c r="A104" s="66" t="s">
        <v>167</v>
      </c>
      <c r="B104" s="64"/>
      <c r="C104" s="63"/>
    </row>
    <row r="105" spans="1:3" ht="15" x14ac:dyDescent="0.2">
      <c r="A105" s="1" t="s">
        <v>168</v>
      </c>
      <c r="B105" s="64"/>
      <c r="C105" s="63"/>
    </row>
    <row r="106" spans="1:3" ht="15" x14ac:dyDescent="0.2">
      <c r="A106" s="1" t="s">
        <v>169</v>
      </c>
      <c r="B106" s="64"/>
      <c r="C106" s="63"/>
    </row>
    <row r="107" spans="1:3" ht="15" x14ac:dyDescent="0.2">
      <c r="A107" s="1" t="s">
        <v>170</v>
      </c>
      <c r="B107" s="64"/>
      <c r="C107" s="63"/>
    </row>
    <row r="108" spans="1:3" ht="15" x14ac:dyDescent="0.2">
      <c r="B108" s="63"/>
      <c r="C108" s="63"/>
    </row>
    <row r="109" spans="1:3" ht="15" x14ac:dyDescent="0.2">
      <c r="B109" s="63"/>
      <c r="C109" s="63"/>
    </row>
    <row r="110" spans="1:3" x14ac:dyDescent="0.2">
      <c r="A110" s="51" t="s">
        <v>171</v>
      </c>
    </row>
    <row r="111" spans="1:3" ht="27.75" customHeight="1" x14ac:dyDescent="0.2">
      <c r="A111" s="79" t="s">
        <v>172</v>
      </c>
      <c r="B111" s="79"/>
      <c r="C111" s="79"/>
    </row>
    <row r="112" spans="1:3" x14ac:dyDescent="0.2">
      <c r="A112" s="67" t="s">
        <v>173</v>
      </c>
      <c r="B112" s="5"/>
      <c r="C112" s="5"/>
    </row>
    <row r="113" spans="1:3" x14ac:dyDescent="0.2">
      <c r="A113" s="5"/>
      <c r="B113" s="5"/>
      <c r="C113" s="5"/>
    </row>
    <row r="114" spans="1:3" x14ac:dyDescent="0.2">
      <c r="A114" s="53" t="s">
        <v>8</v>
      </c>
      <c r="B114" s="53" t="s">
        <v>9</v>
      </c>
      <c r="C114" s="53" t="s">
        <v>10</v>
      </c>
    </row>
    <row r="115" spans="1:3" ht="27.75" customHeight="1" x14ac:dyDescent="0.2">
      <c r="A115" s="54" t="s">
        <v>174</v>
      </c>
      <c r="B115" s="55" t="s">
        <v>175</v>
      </c>
      <c r="C115" s="56" t="s">
        <v>176</v>
      </c>
    </row>
    <row r="116" spans="1:3" x14ac:dyDescent="0.2">
      <c r="A116" s="54" t="s">
        <v>177</v>
      </c>
      <c r="B116" s="5" t="s">
        <v>0</v>
      </c>
      <c r="C116" s="56" t="s">
        <v>178</v>
      </c>
    </row>
    <row r="117" spans="1:3" ht="38.25" x14ac:dyDescent="0.2">
      <c r="A117" s="54" t="s">
        <v>179</v>
      </c>
      <c r="B117" s="55" t="s">
        <v>180</v>
      </c>
      <c r="C117" s="56" t="s">
        <v>181</v>
      </c>
    </row>
    <row r="118" spans="1:3" x14ac:dyDescent="0.2">
      <c r="A118" s="54" t="s">
        <v>182</v>
      </c>
      <c r="B118" s="55" t="s">
        <v>183</v>
      </c>
      <c r="C118" s="56" t="s">
        <v>184</v>
      </c>
    </row>
    <row r="119" spans="1:3" x14ac:dyDescent="0.2">
      <c r="A119" s="54" t="s">
        <v>185</v>
      </c>
      <c r="B119" s="55" t="s">
        <v>186</v>
      </c>
      <c r="C119" s="55" t="s">
        <v>187</v>
      </c>
    </row>
    <row r="120" spans="1:3" ht="25.5" x14ac:dyDescent="0.2">
      <c r="A120" s="54" t="s">
        <v>188</v>
      </c>
      <c r="B120" s="56" t="s">
        <v>189</v>
      </c>
      <c r="C120" s="56" t="s">
        <v>190</v>
      </c>
    </row>
    <row r="121" spans="1:3" ht="25.5" x14ac:dyDescent="0.2">
      <c r="A121" s="54" t="s">
        <v>191</v>
      </c>
      <c r="B121" s="56" t="s">
        <v>192</v>
      </c>
      <c r="C121" s="56" t="s">
        <v>193</v>
      </c>
    </row>
    <row r="122" spans="1:3" x14ac:dyDescent="0.2">
      <c r="A122" s="54" t="s">
        <v>194</v>
      </c>
      <c r="B122" s="56" t="s">
        <v>195</v>
      </c>
      <c r="C122" s="56" t="s">
        <v>196</v>
      </c>
    </row>
    <row r="123" spans="1:3" ht="25.5" x14ac:dyDescent="0.2">
      <c r="A123" s="54" t="s">
        <v>197</v>
      </c>
      <c r="B123" s="56" t="s">
        <v>198</v>
      </c>
      <c r="C123" s="56" t="s">
        <v>199</v>
      </c>
    </row>
    <row r="124" spans="1:3" ht="38.25" x14ac:dyDescent="0.2">
      <c r="A124" s="54" t="s">
        <v>200</v>
      </c>
      <c r="B124" s="55" t="s">
        <v>201</v>
      </c>
      <c r="C124" s="56" t="s">
        <v>202</v>
      </c>
    </row>
    <row r="125" spans="1:3" ht="25.5" x14ac:dyDescent="0.2">
      <c r="A125" s="54" t="s">
        <v>203</v>
      </c>
      <c r="B125" s="55" t="s">
        <v>204</v>
      </c>
      <c r="C125" s="56" t="s">
        <v>205</v>
      </c>
    </row>
    <row r="126" spans="1:3" x14ac:dyDescent="0.2">
      <c r="A126" s="54" t="s">
        <v>206</v>
      </c>
      <c r="B126" s="55" t="s">
        <v>207</v>
      </c>
      <c r="C126" s="56" t="s">
        <v>208</v>
      </c>
    </row>
    <row r="127" spans="1:3" ht="25.5" x14ac:dyDescent="0.2">
      <c r="A127" s="54" t="s">
        <v>209</v>
      </c>
      <c r="B127" s="55" t="s">
        <v>210</v>
      </c>
      <c r="C127" s="56" t="s">
        <v>211</v>
      </c>
    </row>
    <row r="128" spans="1:3" x14ac:dyDescent="0.2">
      <c r="A128" s="54" t="s">
        <v>212</v>
      </c>
      <c r="B128" s="55" t="s">
        <v>213</v>
      </c>
      <c r="C128" s="56" t="s">
        <v>214</v>
      </c>
    </row>
  </sheetData>
  <mergeCells count="11">
    <mergeCell ref="A29:C29"/>
    <mergeCell ref="A30:C30"/>
    <mergeCell ref="A31:C31"/>
    <mergeCell ref="A33:C33"/>
    <mergeCell ref="A38:C38"/>
    <mergeCell ref="A111:C111"/>
    <mergeCell ref="A3:C9"/>
    <mergeCell ref="A11:C11"/>
    <mergeCell ref="A20:C20"/>
    <mergeCell ref="A21:C21"/>
    <mergeCell ref="A28:C28"/>
  </mergeCells>
  <hyperlinks>
    <hyperlink ref="A20:C20" location="'Allowable &amp; Unallowable Costs'!A16" display="Not for Profit, Governmental and Insititutions of Higher Education, click here for guidance related to allowabilty of costs." xr:uid="{39955B4F-D6CF-4FA6-8C9A-EBBEB708B3B0}"/>
    <hyperlink ref="A21:C21" location="'Allowable &amp; Unallowable Costs'!A90" display="For Profit companies, click here for guidance related to the allowability of costs." xr:uid="{AF018416-5FD8-4A24-A4FB-F21B8B8AFF79}"/>
  </hyperlinks>
  <printOptions horizontalCentered="1" verticalCentered="1"/>
  <pageMargins left="0.2" right="0.2" top="0.5" bottom="0.2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08281-95E7-46AE-A471-AB5F1B5BBBA6}">
  <sheetPr>
    <tabColor rgb="FF00B050"/>
  </sheetPr>
  <dimension ref="A1:A4"/>
  <sheetViews>
    <sheetView workbookViewId="0">
      <selection activeCell="A4" sqref="A4"/>
    </sheetView>
  </sheetViews>
  <sheetFormatPr defaultRowHeight="12.75" x14ac:dyDescent="0.2"/>
  <cols>
    <col min="1" max="1" width="47.28515625" style="1" customWidth="1"/>
    <col min="2" max="2" width="63" style="1" customWidth="1"/>
    <col min="3" max="16384" width="9.140625" style="1"/>
  </cols>
  <sheetData>
    <row r="1" spans="1:1" x14ac:dyDescent="0.2">
      <c r="A1" s="8" t="s">
        <v>79</v>
      </c>
    </row>
    <row r="2" spans="1:1" x14ac:dyDescent="0.2">
      <c r="A2" s="4"/>
    </row>
    <row r="3" spans="1:1" ht="25.5" x14ac:dyDescent="0.2">
      <c r="A3" s="9" t="s">
        <v>80</v>
      </c>
    </row>
    <row r="4" spans="1:1" x14ac:dyDescent="0.2">
      <c r="A4" s="10"/>
    </row>
  </sheetData>
  <sheetProtection password="FA2C" sheet="1"/>
  <protectedRanges>
    <protectedRange sqref="A4" name="Range1"/>
  </protectedRange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B9495-0875-4B1E-B0F2-15CF3E75A997}">
  <sheetPr>
    <tabColor rgb="FF0070C0"/>
  </sheetPr>
  <dimension ref="A1:P57"/>
  <sheetViews>
    <sheetView workbookViewId="0">
      <selection activeCell="B1" sqref="B1"/>
    </sheetView>
  </sheetViews>
  <sheetFormatPr defaultRowHeight="12.75" x14ac:dyDescent="0.2"/>
  <cols>
    <col min="1" max="1" width="1" style="1" customWidth="1"/>
    <col min="5" max="5" width="20.85546875" customWidth="1"/>
    <col min="7" max="7" width="10.28515625" bestFit="1" customWidth="1"/>
    <col min="10" max="10" width="9.140625" customWidth="1"/>
    <col min="11" max="13" width="9.42578125" customWidth="1"/>
  </cols>
  <sheetData>
    <row r="1" spans="2:16" s="1" customFormat="1" x14ac:dyDescent="0.2">
      <c r="B1" s="4">
        <f>'Step 1. Entity Name'!A4</f>
        <v>0</v>
      </c>
    </row>
    <row r="2" spans="2:16" s="1" customFormat="1" x14ac:dyDescent="0.2">
      <c r="B2" s="4"/>
    </row>
    <row r="3" spans="2:16" s="1" customFormat="1" x14ac:dyDescent="0.2">
      <c r="B3" s="11" t="s">
        <v>84</v>
      </c>
      <c r="C3" s="12"/>
    </row>
    <row r="4" spans="2:16" s="16" customFormat="1" x14ac:dyDescent="0.2">
      <c r="B4" s="17"/>
      <c r="C4" s="18"/>
    </row>
    <row r="5" spans="2:16" s="1" customFormat="1" x14ac:dyDescent="0.2">
      <c r="B5" s="60" t="s">
        <v>220</v>
      </c>
      <c r="C5" s="61"/>
      <c r="D5" s="62"/>
      <c r="E5" s="62"/>
      <c r="F5" s="62"/>
      <c r="G5" s="62"/>
      <c r="H5" s="62"/>
      <c r="I5" s="62"/>
      <c r="J5" s="62"/>
      <c r="K5" s="62"/>
      <c r="L5" s="62"/>
      <c r="M5" s="62"/>
      <c r="N5" s="62"/>
      <c r="O5" s="62"/>
      <c r="P5" s="62"/>
    </row>
    <row r="6" spans="2:16" s="1" customFormat="1" x14ac:dyDescent="0.2">
      <c r="B6" s="13"/>
    </row>
    <row r="7" spans="2:16" s="1" customFormat="1" x14ac:dyDescent="0.2">
      <c r="B7" s="14" t="s">
        <v>81</v>
      </c>
    </row>
    <row r="8" spans="2:16" s="1" customFormat="1" x14ac:dyDescent="0.2">
      <c r="B8" s="15" t="s">
        <v>221</v>
      </c>
    </row>
    <row r="9" spans="2:16" ht="13.5" thickBot="1" x14ac:dyDescent="0.25">
      <c r="B9" s="111"/>
      <c r="C9" s="111"/>
      <c r="D9" s="111"/>
      <c r="E9" s="111"/>
      <c r="F9" s="111"/>
      <c r="G9" s="2"/>
      <c r="H9" s="2"/>
      <c r="I9" s="2"/>
      <c r="J9" s="2"/>
      <c r="K9" s="2"/>
      <c r="L9" s="2"/>
      <c r="M9" s="2"/>
    </row>
    <row r="10" spans="2:16" ht="12.75" customHeight="1" x14ac:dyDescent="0.2">
      <c r="B10" s="112" t="s">
        <v>106</v>
      </c>
      <c r="C10" s="105"/>
      <c r="D10" s="105"/>
      <c r="E10" s="106"/>
      <c r="F10" s="99" t="s">
        <v>107</v>
      </c>
      <c r="G10" s="106"/>
      <c r="H10" s="99" t="s">
        <v>217</v>
      </c>
      <c r="I10" s="106"/>
      <c r="J10" s="105" t="s">
        <v>108</v>
      </c>
      <c r="K10" s="106"/>
      <c r="L10" s="99" t="s">
        <v>225</v>
      </c>
      <c r="M10" s="100"/>
    </row>
    <row r="11" spans="2:16" x14ac:dyDescent="0.2">
      <c r="B11" s="113"/>
      <c r="C11" s="107"/>
      <c r="D11" s="107"/>
      <c r="E11" s="108"/>
      <c r="F11" s="101"/>
      <c r="G11" s="108"/>
      <c r="H11" s="101"/>
      <c r="I11" s="108"/>
      <c r="J11" s="107"/>
      <c r="K11" s="108"/>
      <c r="L11" s="101"/>
      <c r="M11" s="102"/>
    </row>
    <row r="12" spans="2:16" x14ac:dyDescent="0.2">
      <c r="B12" s="113"/>
      <c r="C12" s="107"/>
      <c r="D12" s="107"/>
      <c r="E12" s="108"/>
      <c r="F12" s="101"/>
      <c r="G12" s="108"/>
      <c r="H12" s="101"/>
      <c r="I12" s="108"/>
      <c r="J12" s="107"/>
      <c r="K12" s="108"/>
      <c r="L12" s="101"/>
      <c r="M12" s="102"/>
    </row>
    <row r="13" spans="2:16" s="1" customFormat="1" x14ac:dyDescent="0.2">
      <c r="B13" s="114"/>
      <c r="C13" s="109"/>
      <c r="D13" s="109"/>
      <c r="E13" s="110"/>
      <c r="F13" s="103"/>
      <c r="G13" s="110"/>
      <c r="H13" s="103"/>
      <c r="I13" s="110"/>
      <c r="J13" s="109"/>
      <c r="K13" s="110"/>
      <c r="L13" s="103"/>
      <c r="M13" s="104"/>
    </row>
    <row r="14" spans="2:16" x14ac:dyDescent="0.2">
      <c r="B14" s="95"/>
      <c r="C14" s="96"/>
      <c r="D14" s="96"/>
      <c r="E14" s="96"/>
      <c r="F14" s="115">
        <f>SUM(H14:M14)</f>
        <v>0</v>
      </c>
      <c r="G14" s="116"/>
      <c r="H14" s="121"/>
      <c r="I14" s="122"/>
      <c r="J14" s="127"/>
      <c r="K14" s="128"/>
      <c r="L14" s="125"/>
      <c r="M14" s="126"/>
    </row>
    <row r="15" spans="2:16" x14ac:dyDescent="0.2">
      <c r="B15" s="97"/>
      <c r="C15" s="98"/>
      <c r="D15" s="98"/>
      <c r="E15" s="98"/>
      <c r="F15" s="117">
        <f>SUM(H15:M15)</f>
        <v>0</v>
      </c>
      <c r="G15" s="118"/>
      <c r="H15" s="119"/>
      <c r="I15" s="120"/>
      <c r="J15" s="119"/>
      <c r="K15" s="120"/>
      <c r="L15" s="123"/>
      <c r="M15" s="124"/>
    </row>
    <row r="16" spans="2:16" x14ac:dyDescent="0.2">
      <c r="B16" s="93"/>
      <c r="C16" s="94"/>
      <c r="D16" s="94"/>
      <c r="E16" s="94"/>
      <c r="F16" s="117">
        <f t="shared" ref="F16:F38" si="0">SUM(H16:M16)</f>
        <v>0</v>
      </c>
      <c r="G16" s="118"/>
      <c r="H16" s="119"/>
      <c r="I16" s="120"/>
      <c r="J16" s="119"/>
      <c r="K16" s="120"/>
      <c r="L16" s="123"/>
      <c r="M16" s="124"/>
    </row>
    <row r="17" spans="2:13" x14ac:dyDescent="0.2">
      <c r="B17" s="93"/>
      <c r="C17" s="94"/>
      <c r="D17" s="94"/>
      <c r="E17" s="94"/>
      <c r="F17" s="117">
        <f t="shared" si="0"/>
        <v>0</v>
      </c>
      <c r="G17" s="118"/>
      <c r="H17" s="119"/>
      <c r="I17" s="120"/>
      <c r="J17" s="119"/>
      <c r="K17" s="120"/>
      <c r="L17" s="123"/>
      <c r="M17" s="124"/>
    </row>
    <row r="18" spans="2:13" x14ac:dyDescent="0.2">
      <c r="B18" s="93"/>
      <c r="C18" s="94"/>
      <c r="D18" s="94"/>
      <c r="E18" s="94"/>
      <c r="F18" s="117">
        <f t="shared" si="0"/>
        <v>0</v>
      </c>
      <c r="G18" s="118"/>
      <c r="H18" s="119"/>
      <c r="I18" s="120"/>
      <c r="J18" s="119"/>
      <c r="K18" s="120"/>
      <c r="L18" s="123"/>
      <c r="M18" s="124"/>
    </row>
    <row r="19" spans="2:13" x14ac:dyDescent="0.2">
      <c r="B19" s="93"/>
      <c r="C19" s="94"/>
      <c r="D19" s="94"/>
      <c r="E19" s="94"/>
      <c r="F19" s="117">
        <f t="shared" si="0"/>
        <v>0</v>
      </c>
      <c r="G19" s="118"/>
      <c r="H19" s="119"/>
      <c r="I19" s="120"/>
      <c r="J19" s="119"/>
      <c r="K19" s="120"/>
      <c r="L19" s="123"/>
      <c r="M19" s="124"/>
    </row>
    <row r="20" spans="2:13" x14ac:dyDescent="0.2">
      <c r="B20" s="93"/>
      <c r="C20" s="94"/>
      <c r="D20" s="94"/>
      <c r="E20" s="94"/>
      <c r="F20" s="117">
        <f t="shared" si="0"/>
        <v>0</v>
      </c>
      <c r="G20" s="118"/>
      <c r="H20" s="119"/>
      <c r="I20" s="120"/>
      <c r="J20" s="119"/>
      <c r="K20" s="120"/>
      <c r="L20" s="123"/>
      <c r="M20" s="124"/>
    </row>
    <row r="21" spans="2:13" x14ac:dyDescent="0.2">
      <c r="B21" s="93"/>
      <c r="C21" s="94"/>
      <c r="D21" s="94"/>
      <c r="E21" s="94"/>
      <c r="F21" s="117">
        <f t="shared" si="0"/>
        <v>0</v>
      </c>
      <c r="G21" s="118"/>
      <c r="H21" s="119"/>
      <c r="I21" s="120"/>
      <c r="J21" s="119"/>
      <c r="K21" s="120"/>
      <c r="L21" s="123"/>
      <c r="M21" s="124"/>
    </row>
    <row r="22" spans="2:13" x14ac:dyDescent="0.2">
      <c r="B22" s="93"/>
      <c r="C22" s="94"/>
      <c r="D22" s="94"/>
      <c r="E22" s="94"/>
      <c r="F22" s="117">
        <f t="shared" si="0"/>
        <v>0</v>
      </c>
      <c r="G22" s="118"/>
      <c r="H22" s="119"/>
      <c r="I22" s="120"/>
      <c r="J22" s="119"/>
      <c r="K22" s="120"/>
      <c r="L22" s="123"/>
      <c r="M22" s="124"/>
    </row>
    <row r="23" spans="2:13" x14ac:dyDescent="0.2">
      <c r="B23" s="93"/>
      <c r="C23" s="94"/>
      <c r="D23" s="94"/>
      <c r="E23" s="94"/>
      <c r="F23" s="117">
        <f t="shared" si="0"/>
        <v>0</v>
      </c>
      <c r="G23" s="118"/>
      <c r="H23" s="119"/>
      <c r="I23" s="120"/>
      <c r="J23" s="119"/>
      <c r="K23" s="120"/>
      <c r="L23" s="123"/>
      <c r="M23" s="124"/>
    </row>
    <row r="24" spans="2:13" x14ac:dyDescent="0.2">
      <c r="B24" s="93"/>
      <c r="C24" s="94"/>
      <c r="D24" s="94"/>
      <c r="E24" s="94"/>
      <c r="F24" s="117">
        <f t="shared" si="0"/>
        <v>0</v>
      </c>
      <c r="G24" s="118"/>
      <c r="H24" s="119"/>
      <c r="I24" s="120"/>
      <c r="J24" s="119"/>
      <c r="K24" s="120"/>
      <c r="L24" s="123"/>
      <c r="M24" s="124"/>
    </row>
    <row r="25" spans="2:13" x14ac:dyDescent="0.2">
      <c r="B25" s="93"/>
      <c r="C25" s="94"/>
      <c r="D25" s="94"/>
      <c r="E25" s="94"/>
      <c r="F25" s="117">
        <f t="shared" si="0"/>
        <v>0</v>
      </c>
      <c r="G25" s="118"/>
      <c r="H25" s="119"/>
      <c r="I25" s="120"/>
      <c r="J25" s="119"/>
      <c r="K25" s="120"/>
      <c r="L25" s="123"/>
      <c r="M25" s="124"/>
    </row>
    <row r="26" spans="2:13" s="1" customFormat="1" x14ac:dyDescent="0.2">
      <c r="B26" s="97"/>
      <c r="C26" s="98"/>
      <c r="D26" s="98"/>
      <c r="E26" s="98"/>
      <c r="F26" s="117">
        <f t="shared" si="0"/>
        <v>0</v>
      </c>
      <c r="G26" s="118"/>
      <c r="H26" s="119"/>
      <c r="I26" s="120"/>
      <c r="J26" s="119"/>
      <c r="K26" s="120"/>
      <c r="L26" s="123"/>
      <c r="M26" s="124"/>
    </row>
    <row r="27" spans="2:13" s="1" customFormat="1" x14ac:dyDescent="0.2">
      <c r="B27" s="93"/>
      <c r="C27" s="94"/>
      <c r="D27" s="94"/>
      <c r="E27" s="94"/>
      <c r="F27" s="117">
        <f t="shared" si="0"/>
        <v>0</v>
      </c>
      <c r="G27" s="118"/>
      <c r="H27" s="119"/>
      <c r="I27" s="120"/>
      <c r="J27" s="119"/>
      <c r="K27" s="120"/>
      <c r="L27" s="123"/>
      <c r="M27" s="124"/>
    </row>
    <row r="28" spans="2:13" s="1" customFormat="1" x14ac:dyDescent="0.2">
      <c r="B28" s="93"/>
      <c r="C28" s="94"/>
      <c r="D28" s="94"/>
      <c r="E28" s="94"/>
      <c r="F28" s="117">
        <f t="shared" si="0"/>
        <v>0</v>
      </c>
      <c r="G28" s="118"/>
      <c r="H28" s="119"/>
      <c r="I28" s="120"/>
      <c r="J28" s="119"/>
      <c r="K28" s="120"/>
      <c r="L28" s="123"/>
      <c r="M28" s="124"/>
    </row>
    <row r="29" spans="2:13" s="1" customFormat="1" x14ac:dyDescent="0.2">
      <c r="B29" s="93"/>
      <c r="C29" s="94"/>
      <c r="D29" s="94"/>
      <c r="E29" s="94"/>
      <c r="F29" s="117">
        <f t="shared" si="0"/>
        <v>0</v>
      </c>
      <c r="G29" s="118"/>
      <c r="H29" s="119"/>
      <c r="I29" s="120"/>
      <c r="J29" s="119"/>
      <c r="K29" s="120"/>
      <c r="L29" s="123"/>
      <c r="M29" s="124"/>
    </row>
    <row r="30" spans="2:13" x14ac:dyDescent="0.2">
      <c r="B30" s="93"/>
      <c r="C30" s="94"/>
      <c r="D30" s="94"/>
      <c r="E30" s="94"/>
      <c r="F30" s="117">
        <f t="shared" si="0"/>
        <v>0</v>
      </c>
      <c r="G30" s="118"/>
      <c r="H30" s="119"/>
      <c r="I30" s="120"/>
      <c r="J30" s="119"/>
      <c r="K30" s="120"/>
      <c r="L30" s="123"/>
      <c r="M30" s="124"/>
    </row>
    <row r="31" spans="2:13" x14ac:dyDescent="0.2">
      <c r="B31" s="93"/>
      <c r="C31" s="94"/>
      <c r="D31" s="94"/>
      <c r="E31" s="94"/>
      <c r="F31" s="117">
        <f t="shared" si="0"/>
        <v>0</v>
      </c>
      <c r="G31" s="118"/>
      <c r="H31" s="119"/>
      <c r="I31" s="120"/>
      <c r="J31" s="119"/>
      <c r="K31" s="120"/>
      <c r="L31" s="123"/>
      <c r="M31" s="124"/>
    </row>
    <row r="32" spans="2:13" s="1" customFormat="1" x14ac:dyDescent="0.2">
      <c r="B32" s="36"/>
      <c r="C32" s="37"/>
      <c r="D32" s="37"/>
      <c r="E32" s="37"/>
      <c r="F32" s="117">
        <f>SUM(H32:M32)</f>
        <v>0</v>
      </c>
      <c r="G32" s="118"/>
      <c r="H32" s="119"/>
      <c r="I32" s="120"/>
      <c r="J32" s="119"/>
      <c r="K32" s="120"/>
      <c r="L32" s="123"/>
      <c r="M32" s="124"/>
    </row>
    <row r="33" spans="2:13" s="1" customFormat="1" x14ac:dyDescent="0.2">
      <c r="B33" s="36"/>
      <c r="C33" s="37"/>
      <c r="D33" s="37"/>
      <c r="E33" s="37"/>
      <c r="F33" s="117">
        <f>SUM(H33:M33)</f>
        <v>0</v>
      </c>
      <c r="G33" s="118"/>
      <c r="H33" s="119"/>
      <c r="I33" s="120"/>
      <c r="J33" s="119"/>
      <c r="K33" s="120"/>
      <c r="L33" s="123"/>
      <c r="M33" s="124"/>
    </row>
    <row r="34" spans="2:13" s="1" customFormat="1" x14ac:dyDescent="0.2">
      <c r="B34" s="36"/>
      <c r="C34" s="37"/>
      <c r="D34" s="37"/>
      <c r="E34" s="37"/>
      <c r="F34" s="117">
        <f>SUM(H34:M34)</f>
        <v>0</v>
      </c>
      <c r="G34" s="118"/>
      <c r="H34" s="119"/>
      <c r="I34" s="120"/>
      <c r="J34" s="119"/>
      <c r="K34" s="120"/>
      <c r="L34" s="123"/>
      <c r="M34" s="124"/>
    </row>
    <row r="35" spans="2:13" s="1" customFormat="1" x14ac:dyDescent="0.2">
      <c r="B35" s="36"/>
      <c r="C35" s="37"/>
      <c r="D35" s="37"/>
      <c r="E35" s="37"/>
      <c r="F35" s="117">
        <f>SUM(H35:M35)</f>
        <v>0</v>
      </c>
      <c r="G35" s="118"/>
      <c r="H35" s="119"/>
      <c r="I35" s="120"/>
      <c r="J35" s="119"/>
      <c r="K35" s="120"/>
      <c r="L35" s="123"/>
      <c r="M35" s="124"/>
    </row>
    <row r="36" spans="2:13" x14ac:dyDescent="0.2">
      <c r="B36" s="91"/>
      <c r="C36" s="92"/>
      <c r="D36" s="92"/>
      <c r="E36" s="92"/>
      <c r="F36" s="117">
        <f t="shared" si="0"/>
        <v>0</v>
      </c>
      <c r="G36" s="118"/>
      <c r="H36" s="119"/>
      <c r="I36" s="120"/>
      <c r="J36" s="119"/>
      <c r="K36" s="120"/>
      <c r="L36" s="123"/>
      <c r="M36" s="124"/>
    </row>
    <row r="37" spans="2:13" x14ac:dyDescent="0.2">
      <c r="B37" s="91"/>
      <c r="C37" s="92"/>
      <c r="D37" s="92"/>
      <c r="E37" s="92"/>
      <c r="F37" s="117">
        <f t="shared" si="0"/>
        <v>0</v>
      </c>
      <c r="G37" s="118"/>
      <c r="H37" s="119"/>
      <c r="I37" s="120"/>
      <c r="J37" s="119"/>
      <c r="K37" s="120"/>
      <c r="L37" s="123"/>
      <c r="M37" s="124"/>
    </row>
    <row r="38" spans="2:13" x14ac:dyDescent="0.2">
      <c r="B38" s="91"/>
      <c r="C38" s="92"/>
      <c r="D38" s="92"/>
      <c r="E38" s="92"/>
      <c r="F38" s="117">
        <f t="shared" si="0"/>
        <v>0</v>
      </c>
      <c r="G38" s="118"/>
      <c r="H38" s="119"/>
      <c r="I38" s="120"/>
      <c r="J38" s="119"/>
      <c r="K38" s="120"/>
      <c r="L38" s="123"/>
      <c r="M38" s="124"/>
    </row>
    <row r="39" spans="2:13" x14ac:dyDescent="0.2">
      <c r="B39" s="19"/>
      <c r="C39" s="3"/>
      <c r="D39" s="3"/>
      <c r="E39" s="32" t="s">
        <v>226</v>
      </c>
      <c r="F39" s="129">
        <f>SUM(F14:G38)</f>
        <v>0</v>
      </c>
      <c r="G39" s="130"/>
      <c r="H39" s="129">
        <f>SUM(H14:I38)</f>
        <v>0</v>
      </c>
      <c r="I39" s="130"/>
      <c r="J39" s="129">
        <f>SUM(J14:K38)</f>
        <v>0</v>
      </c>
      <c r="K39" s="130"/>
      <c r="L39" s="140">
        <f>SUM(L14:M38)</f>
        <v>0</v>
      </c>
      <c r="M39" s="134"/>
    </row>
    <row r="40" spans="2:13" s="1" customFormat="1" ht="26.25" customHeight="1" x14ac:dyDescent="0.2">
      <c r="B40" s="141" t="s">
        <v>85</v>
      </c>
      <c r="C40" s="142"/>
      <c r="D40" s="142"/>
      <c r="E40" s="142"/>
      <c r="F40" s="143" t="s">
        <v>96</v>
      </c>
      <c r="G40" s="144"/>
      <c r="H40" s="27"/>
      <c r="I40" s="27"/>
      <c r="J40" s="27"/>
      <c r="K40" s="27"/>
      <c r="L40" s="28"/>
      <c r="M40" s="29"/>
    </row>
    <row r="41" spans="2:13" s="1" customFormat="1" x14ac:dyDescent="0.2">
      <c r="B41" s="30" t="s">
        <v>86</v>
      </c>
      <c r="C41" s="31"/>
      <c r="D41" s="31"/>
      <c r="E41" s="31"/>
      <c r="F41" s="145">
        <v>0</v>
      </c>
      <c r="G41" s="146"/>
      <c r="H41" s="27"/>
      <c r="I41" s="27"/>
      <c r="J41" s="27"/>
      <c r="K41" s="27"/>
      <c r="L41" s="28"/>
      <c r="M41" s="29"/>
    </row>
    <row r="42" spans="2:13" s="1" customFormat="1" x14ac:dyDescent="0.2">
      <c r="B42" s="147" t="s">
        <v>87</v>
      </c>
      <c r="C42" s="148"/>
      <c r="D42" s="148"/>
      <c r="E42" s="148"/>
      <c r="F42" s="149">
        <f>+F39</f>
        <v>0</v>
      </c>
      <c r="G42" s="150"/>
      <c r="H42" s="27"/>
      <c r="I42" s="27"/>
      <c r="J42" s="27"/>
      <c r="K42" s="27"/>
      <c r="L42" s="28"/>
      <c r="M42" s="29"/>
    </row>
    <row r="43" spans="2:13" s="1" customFormat="1" x14ac:dyDescent="0.2">
      <c r="B43" s="151" t="s">
        <v>88</v>
      </c>
      <c r="C43" s="152"/>
      <c r="D43" s="152"/>
      <c r="E43" s="152"/>
      <c r="F43" s="153">
        <f>+F41-F42</f>
        <v>0</v>
      </c>
      <c r="G43" s="154"/>
      <c r="H43" s="27"/>
      <c r="I43" s="27"/>
      <c r="J43" s="27"/>
      <c r="K43" s="27"/>
      <c r="L43" s="28"/>
      <c r="M43" s="29"/>
    </row>
    <row r="44" spans="2:13" s="1" customFormat="1" x14ac:dyDescent="0.2">
      <c r="B44" s="19"/>
      <c r="C44" s="3"/>
      <c r="D44" s="3"/>
      <c r="E44" s="32"/>
      <c r="F44" s="27"/>
      <c r="G44" s="27"/>
      <c r="H44" s="27"/>
      <c r="I44" s="27"/>
      <c r="J44" s="27"/>
      <c r="K44" s="27"/>
      <c r="L44" s="28"/>
      <c r="M44" s="29"/>
    </row>
    <row r="45" spans="2:13" x14ac:dyDescent="0.2">
      <c r="B45" s="19"/>
      <c r="C45" s="3"/>
      <c r="D45" s="3"/>
      <c r="E45" s="3"/>
      <c r="F45" s="3"/>
      <c r="G45" s="3"/>
      <c r="H45" s="3"/>
      <c r="I45" s="3"/>
      <c r="J45" s="3"/>
      <c r="K45" s="3"/>
      <c r="L45" s="3"/>
      <c r="M45" s="20"/>
    </row>
    <row r="46" spans="2:13" ht="24.75" customHeight="1" x14ac:dyDescent="0.2">
      <c r="B46" s="167" t="s">
        <v>231</v>
      </c>
      <c r="C46" s="167"/>
      <c r="D46" s="167"/>
      <c r="E46" s="167"/>
      <c r="F46" s="167"/>
      <c r="G46" s="167"/>
      <c r="H46" s="3"/>
      <c r="I46" s="3"/>
      <c r="J46" s="3"/>
      <c r="K46" s="3"/>
      <c r="L46" s="155" t="s">
        <v>97</v>
      </c>
      <c r="M46" s="156"/>
    </row>
    <row r="47" spans="2:13" x14ac:dyDescent="0.2">
      <c r="B47" s="164" t="s">
        <v>230</v>
      </c>
      <c r="C47" s="165"/>
      <c r="D47" s="165"/>
      <c r="E47" s="165"/>
      <c r="F47" s="165"/>
      <c r="G47" s="166"/>
      <c r="H47" s="3"/>
      <c r="I47" s="3"/>
      <c r="J47" s="3"/>
      <c r="K47" s="3"/>
      <c r="L47" s="131"/>
      <c r="M47" s="132"/>
    </row>
    <row r="48" spans="2:13" s="1" customFormat="1" x14ac:dyDescent="0.2">
      <c r="B48" s="157" t="s">
        <v>89</v>
      </c>
      <c r="C48" s="94"/>
      <c r="D48" s="94"/>
      <c r="E48" s="94"/>
      <c r="F48" s="94"/>
      <c r="G48" s="158"/>
      <c r="H48" s="3"/>
      <c r="I48" s="3"/>
      <c r="J48" s="3"/>
      <c r="K48" s="3"/>
      <c r="L48" s="119"/>
      <c r="M48" s="124"/>
    </row>
    <row r="49" spans="1:13" s="1" customFormat="1" x14ac:dyDescent="0.2">
      <c r="B49" s="157" t="s">
        <v>90</v>
      </c>
      <c r="C49" s="94"/>
      <c r="D49" s="94"/>
      <c r="E49" s="94"/>
      <c r="F49" s="94"/>
      <c r="G49" s="158"/>
      <c r="H49" s="3"/>
      <c r="I49" s="3"/>
      <c r="J49" s="3"/>
      <c r="K49" s="3"/>
      <c r="L49" s="119"/>
      <c r="M49" s="124"/>
    </row>
    <row r="50" spans="1:13" s="1" customFormat="1" x14ac:dyDescent="0.2">
      <c r="B50" s="159" t="s">
        <v>91</v>
      </c>
      <c r="C50" s="98"/>
      <c r="D50" s="98"/>
      <c r="E50" s="98"/>
      <c r="F50" s="98"/>
      <c r="G50" s="160"/>
      <c r="H50" s="3"/>
      <c r="I50" s="3"/>
      <c r="J50" s="3"/>
      <c r="K50" s="3"/>
      <c r="L50" s="119"/>
      <c r="M50" s="124"/>
    </row>
    <row r="51" spans="1:13" s="1" customFormat="1" x14ac:dyDescent="0.2">
      <c r="B51" s="157" t="s">
        <v>92</v>
      </c>
      <c r="C51" s="94"/>
      <c r="D51" s="94"/>
      <c r="E51" s="94"/>
      <c r="F51" s="94"/>
      <c r="G51" s="158"/>
      <c r="H51" s="3"/>
      <c r="I51" s="3"/>
      <c r="J51" s="3"/>
      <c r="K51" s="3"/>
      <c r="L51" s="119"/>
      <c r="M51" s="124"/>
    </row>
    <row r="52" spans="1:13" s="1" customFormat="1" x14ac:dyDescent="0.2">
      <c r="B52" s="157" t="s">
        <v>93</v>
      </c>
      <c r="C52" s="94"/>
      <c r="D52" s="94"/>
      <c r="E52" s="94"/>
      <c r="F52" s="94"/>
      <c r="G52" s="158"/>
      <c r="H52" s="3"/>
      <c r="I52" s="3"/>
      <c r="J52" s="3"/>
      <c r="K52" s="3"/>
      <c r="L52" s="119"/>
      <c r="M52" s="124"/>
    </row>
    <row r="53" spans="1:13" s="1" customFormat="1" x14ac:dyDescent="0.2">
      <c r="B53" s="159" t="s">
        <v>3</v>
      </c>
      <c r="C53" s="98"/>
      <c r="D53" s="98"/>
      <c r="E53" s="98"/>
      <c r="F53" s="98"/>
      <c r="G53" s="160"/>
      <c r="H53" s="3"/>
      <c r="I53" s="3"/>
      <c r="J53" s="3"/>
      <c r="K53" s="3"/>
      <c r="L53" s="119"/>
      <c r="M53" s="124"/>
    </row>
    <row r="54" spans="1:13" s="1" customFormat="1" x14ac:dyDescent="0.2">
      <c r="B54" s="157" t="s">
        <v>4</v>
      </c>
      <c r="C54" s="94"/>
      <c r="D54" s="94"/>
      <c r="E54" s="94"/>
      <c r="F54" s="94"/>
      <c r="G54" s="158"/>
      <c r="H54" s="3"/>
      <c r="I54" s="3"/>
      <c r="J54" s="3"/>
      <c r="K54" s="3"/>
      <c r="L54" s="119"/>
      <c r="M54" s="124"/>
    </row>
    <row r="55" spans="1:13" x14ac:dyDescent="0.2">
      <c r="B55" s="161" t="s">
        <v>94</v>
      </c>
      <c r="C55" s="162"/>
      <c r="D55" s="162"/>
      <c r="E55" s="162"/>
      <c r="F55" s="162"/>
      <c r="G55" s="163"/>
      <c r="H55" s="3"/>
      <c r="I55" s="3"/>
      <c r="J55" s="3"/>
      <c r="K55" s="3"/>
      <c r="L55" s="119"/>
      <c r="M55" s="124"/>
    </row>
    <row r="56" spans="1:13" x14ac:dyDescent="0.2">
      <c r="B56" s="19"/>
      <c r="C56" s="137" t="s">
        <v>5</v>
      </c>
      <c r="D56" s="137"/>
      <c r="E56" s="137"/>
      <c r="F56" s="33"/>
      <c r="G56" s="3"/>
      <c r="H56" s="3"/>
      <c r="I56" s="3"/>
      <c r="J56" s="3"/>
      <c r="K56" s="3"/>
      <c r="L56" s="133">
        <f>SUM(L47:M55)</f>
        <v>0</v>
      </c>
      <c r="M56" s="134"/>
    </row>
    <row r="57" spans="1:13" ht="13.5" thickBot="1" x14ac:dyDescent="0.25">
      <c r="A57" s="4"/>
      <c r="B57" s="138" t="s">
        <v>109</v>
      </c>
      <c r="C57" s="139"/>
      <c r="D57" s="139"/>
      <c r="E57" s="139"/>
      <c r="F57" s="21"/>
      <c r="G57" s="21"/>
      <c r="H57" s="21"/>
      <c r="I57" s="21"/>
      <c r="J57" s="21"/>
      <c r="K57" s="21"/>
      <c r="L57" s="135">
        <f>L39-L56</f>
        <v>0</v>
      </c>
      <c r="M57" s="136"/>
    </row>
  </sheetData>
  <sheetProtection password="FA2C" sheet="1"/>
  <protectedRanges>
    <protectedRange sqref="B14:E38 H14:M38 F41:G41 B48:E55 L47:M55" name="Range1"/>
    <protectedRange sqref="B47:E47" name="Range1_1"/>
  </protectedRanges>
  <mergeCells count="162">
    <mergeCell ref="B53:G53"/>
    <mergeCell ref="B54:G54"/>
    <mergeCell ref="B55:G55"/>
    <mergeCell ref="B47:G47"/>
    <mergeCell ref="B46:G46"/>
    <mergeCell ref="B48:G48"/>
    <mergeCell ref="B49:G49"/>
    <mergeCell ref="B50:G50"/>
    <mergeCell ref="B51:G51"/>
    <mergeCell ref="L35:M35"/>
    <mergeCell ref="L32:M32"/>
    <mergeCell ref="H33:I33"/>
    <mergeCell ref="J33:K33"/>
    <mergeCell ref="L33:M33"/>
    <mergeCell ref="H34:I34"/>
    <mergeCell ref="J34:K34"/>
    <mergeCell ref="L34:M34"/>
    <mergeCell ref="F32:G32"/>
    <mergeCell ref="F33:G33"/>
    <mergeCell ref="F34:G34"/>
    <mergeCell ref="F35:G35"/>
    <mergeCell ref="H32:I32"/>
    <mergeCell ref="J32:K32"/>
    <mergeCell ref="H35:I35"/>
    <mergeCell ref="J35:K35"/>
    <mergeCell ref="L53:M53"/>
    <mergeCell ref="B40:E40"/>
    <mergeCell ref="F40:G40"/>
    <mergeCell ref="F41:G41"/>
    <mergeCell ref="B42:E42"/>
    <mergeCell ref="F42:G42"/>
    <mergeCell ref="B43:E43"/>
    <mergeCell ref="F43:G43"/>
    <mergeCell ref="L46:M46"/>
    <mergeCell ref="B52:G52"/>
    <mergeCell ref="H39:I39"/>
    <mergeCell ref="L48:M48"/>
    <mergeCell ref="L49:M49"/>
    <mergeCell ref="L50:M50"/>
    <mergeCell ref="L51:M51"/>
    <mergeCell ref="L52:M52"/>
    <mergeCell ref="F26:G26"/>
    <mergeCell ref="H26:I26"/>
    <mergeCell ref="J26:K26"/>
    <mergeCell ref="L26:M26"/>
    <mergeCell ref="F27:G27"/>
    <mergeCell ref="H27:I27"/>
    <mergeCell ref="J27:K27"/>
    <mergeCell ref="L27:M27"/>
    <mergeCell ref="F39:G39"/>
    <mergeCell ref="L47:M47"/>
    <mergeCell ref="L55:M55"/>
    <mergeCell ref="L56:M56"/>
    <mergeCell ref="L57:M57"/>
    <mergeCell ref="C56:E56"/>
    <mergeCell ref="B57:E57"/>
    <mergeCell ref="L39:M39"/>
    <mergeCell ref="J39:K39"/>
    <mergeCell ref="L54:M54"/>
    <mergeCell ref="H28:I28"/>
    <mergeCell ref="J28:K28"/>
    <mergeCell ref="L28:M28"/>
    <mergeCell ref="F29:G29"/>
    <mergeCell ref="H29:I29"/>
    <mergeCell ref="J29:K29"/>
    <mergeCell ref="L29:M29"/>
    <mergeCell ref="F28:G28"/>
    <mergeCell ref="L25:M25"/>
    <mergeCell ref="L30:M30"/>
    <mergeCell ref="J14:K14"/>
    <mergeCell ref="L31:M31"/>
    <mergeCell ref="L36:M36"/>
    <mergeCell ref="L37:M37"/>
    <mergeCell ref="J23:K23"/>
    <mergeCell ref="J24:K24"/>
    <mergeCell ref="J25:K25"/>
    <mergeCell ref="J30:K30"/>
    <mergeCell ref="L21:M21"/>
    <mergeCell ref="L22:M22"/>
    <mergeCell ref="L23:M23"/>
    <mergeCell ref="L24:M24"/>
    <mergeCell ref="J18:K18"/>
    <mergeCell ref="J19:K19"/>
    <mergeCell ref="J20:K20"/>
    <mergeCell ref="J21:K21"/>
    <mergeCell ref="J22:K22"/>
    <mergeCell ref="J36:K36"/>
    <mergeCell ref="J37:K37"/>
    <mergeCell ref="J38:K38"/>
    <mergeCell ref="L14:M14"/>
    <mergeCell ref="L15:M15"/>
    <mergeCell ref="L16:M16"/>
    <mergeCell ref="L17:M17"/>
    <mergeCell ref="L18:M18"/>
    <mergeCell ref="L19:M19"/>
    <mergeCell ref="L38:M38"/>
    <mergeCell ref="H30:I30"/>
    <mergeCell ref="H31:I31"/>
    <mergeCell ref="H36:I36"/>
    <mergeCell ref="H37:I37"/>
    <mergeCell ref="L20:M20"/>
    <mergeCell ref="H20:I20"/>
    <mergeCell ref="H21:I21"/>
    <mergeCell ref="H22:I22"/>
    <mergeCell ref="H23:I23"/>
    <mergeCell ref="J31:K31"/>
    <mergeCell ref="H38:I38"/>
    <mergeCell ref="F30:G30"/>
    <mergeCell ref="F31:G31"/>
    <mergeCell ref="F36:G36"/>
    <mergeCell ref="F37:G37"/>
    <mergeCell ref="F18:G18"/>
    <mergeCell ref="F19:G19"/>
    <mergeCell ref="F20:G20"/>
    <mergeCell ref="F21:G21"/>
    <mergeCell ref="F22:G22"/>
    <mergeCell ref="B26:E26"/>
    <mergeCell ref="F38:G38"/>
    <mergeCell ref="H14:I14"/>
    <mergeCell ref="H15:I15"/>
    <mergeCell ref="H16:I16"/>
    <mergeCell ref="H17:I17"/>
    <mergeCell ref="H18:I18"/>
    <mergeCell ref="F24:G24"/>
    <mergeCell ref="F25:G25"/>
    <mergeCell ref="F16:G16"/>
    <mergeCell ref="J15:K15"/>
    <mergeCell ref="J16:K16"/>
    <mergeCell ref="J17:K17"/>
    <mergeCell ref="B23:E23"/>
    <mergeCell ref="B24:E24"/>
    <mergeCell ref="B25:E25"/>
    <mergeCell ref="H19:I19"/>
    <mergeCell ref="B20:E20"/>
    <mergeCell ref="B21:E21"/>
    <mergeCell ref="B22:E22"/>
    <mergeCell ref="F14:G14"/>
    <mergeCell ref="F15:G15"/>
    <mergeCell ref="F23:G23"/>
    <mergeCell ref="H24:I24"/>
    <mergeCell ref="H25:I25"/>
    <mergeCell ref="F17:G17"/>
    <mergeCell ref="L10:M13"/>
    <mergeCell ref="J10:K13"/>
    <mergeCell ref="H10:I13"/>
    <mergeCell ref="B9:F9"/>
    <mergeCell ref="F10:G13"/>
    <mergeCell ref="B10:E13"/>
    <mergeCell ref="B14:E14"/>
    <mergeCell ref="B15:E15"/>
    <mergeCell ref="B16:E16"/>
    <mergeCell ref="B17:E17"/>
    <mergeCell ref="B18:E18"/>
    <mergeCell ref="B19:E19"/>
    <mergeCell ref="B37:E37"/>
    <mergeCell ref="B38:E38"/>
    <mergeCell ref="B27:E27"/>
    <mergeCell ref="B28:E28"/>
    <mergeCell ref="B29:E29"/>
    <mergeCell ref="B30:E30"/>
    <mergeCell ref="B31:E31"/>
    <mergeCell ref="B36:E36"/>
  </mergeCells>
  <conditionalFormatting sqref="F10:G13">
    <cfRule type="expression" dxfId="18" priority="23" stopIfTrue="1">
      <formula>$M$17="Option 2"</formula>
    </cfRule>
  </conditionalFormatting>
  <conditionalFormatting sqref="B10">
    <cfRule type="expression" dxfId="17" priority="20" stopIfTrue="1">
      <formula>$M$17="Option 2"</formula>
    </cfRule>
  </conditionalFormatting>
  <conditionalFormatting sqref="J10:K13">
    <cfRule type="expression" dxfId="16" priority="18" stopIfTrue="1">
      <formula>$M$17="Option 2"</formula>
    </cfRule>
  </conditionalFormatting>
  <conditionalFormatting sqref="L10:M13">
    <cfRule type="expression" dxfId="15" priority="19" stopIfTrue="1">
      <formula>$M$17="Option 2"</formula>
    </cfRule>
  </conditionalFormatting>
  <conditionalFormatting sqref="H10:I13">
    <cfRule type="expression" dxfId="14" priority="17" stopIfTrue="1">
      <formula>$M$17="Option 2"</formula>
    </cfRule>
  </conditionalFormatting>
  <conditionalFormatting sqref="L57:M57">
    <cfRule type="expression" dxfId="13" priority="16" stopIfTrue="1">
      <formula>$P$10="Option 2"</formula>
    </cfRule>
  </conditionalFormatting>
  <conditionalFormatting sqref="F41:F43 B40:B43">
    <cfRule type="expression" dxfId="12" priority="12" stopIfTrue="1">
      <formula>$P$10="Option 2"</formula>
    </cfRule>
  </conditionalFormatting>
  <conditionalFormatting sqref="F43:G43">
    <cfRule type="cellIs" dxfId="11" priority="10" stopIfTrue="1" operator="lessThan">
      <formula>0</formula>
    </cfRule>
    <cfRule type="cellIs" dxfId="10" priority="11" stopIfTrue="1" operator="greaterThan">
      <formula>0</formula>
    </cfRule>
    <cfRule type="expression" dxfId="9" priority="13" stopIfTrue="1">
      <formula>$X$101=0</formula>
    </cfRule>
    <cfRule type="expression" dxfId="1" priority="14" stopIfTrue="1">
      <formula>$X$100&lt;0</formula>
    </cfRule>
    <cfRule type="expression" dxfId="0" priority="15" stopIfTrue="1">
      <formula>$X$100&gt;0</formula>
    </cfRule>
  </conditionalFormatting>
  <conditionalFormatting sqref="B14:B15">
    <cfRule type="expression" dxfId="8" priority="8" stopIfTrue="1">
      <formula>$P$10="Option 1"</formula>
    </cfRule>
  </conditionalFormatting>
  <conditionalFormatting sqref="B16:B35">
    <cfRule type="expression" dxfId="7" priority="6" stopIfTrue="1">
      <formula>$P$10="Option 2"</formula>
    </cfRule>
  </conditionalFormatting>
  <conditionalFormatting sqref="B48:B55">
    <cfRule type="expression" dxfId="6" priority="5" stopIfTrue="1">
      <formula>$P$10="Option 2"</formula>
    </cfRule>
  </conditionalFormatting>
  <conditionalFormatting sqref="F40">
    <cfRule type="expression" dxfId="5" priority="4" stopIfTrue="1">
      <formula>$P$10="Option 2"</formula>
    </cfRule>
  </conditionalFormatting>
  <conditionalFormatting sqref="L46">
    <cfRule type="expression" dxfId="4" priority="3" stopIfTrue="1">
      <formula>$P$10="Option 2"</formula>
    </cfRule>
  </conditionalFormatting>
  <conditionalFormatting sqref="B46">
    <cfRule type="expression" dxfId="3" priority="2" stopIfTrue="1">
      <formula>$G$1="Accrual"</formula>
    </cfRule>
  </conditionalFormatting>
  <conditionalFormatting sqref="B47">
    <cfRule type="expression" dxfId="2" priority="1" stopIfTrue="1">
      <formula>#REF!="Accrual"</formula>
    </cfRule>
  </conditionalFormatting>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079252FD44D14FA7FAF7CCCDA24DBF" ma:contentTypeVersion="14" ma:contentTypeDescription="Create a new document." ma:contentTypeScope="" ma:versionID="243ea593d5bc831b3adfba7b4ac9ca2c">
  <xsd:schema xmlns:xsd="http://www.w3.org/2001/XMLSchema" xmlns:xs="http://www.w3.org/2001/XMLSchema" xmlns:p="http://schemas.microsoft.com/office/2006/metadata/properties" xmlns:ns2="69b5d7b0-995c-4fb5-b72f-8d31d9799ffe" xmlns:ns3="8e2aea2d-2e9f-4587-b40a-d16cce5f5cab" targetNamespace="http://schemas.microsoft.com/office/2006/metadata/properties" ma:root="true" ma:fieldsID="e0cf86fe287704284ac36370a5167967" ns2:_="" ns3:_="">
    <xsd:import namespace="69b5d7b0-995c-4fb5-b72f-8d31d9799ffe"/>
    <xsd:import namespace="8e2aea2d-2e9f-4587-b40a-d16cce5f5ca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b5d7b0-995c-4fb5-b72f-8d31d9799f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997cd7d-6c1d-4eee-96e1-49f110665ac5"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2aea2d-2e9f-4587-b40a-d16cce5f5ca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0f36be9-297d-4053-87be-ed9ab5c27fbf}" ma:internalName="TaxCatchAll" ma:showField="CatchAllData" ma:web="8e2aea2d-2e9f-4587-b40a-d16cce5f5c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b5d7b0-995c-4fb5-b72f-8d31d9799ffe">
      <Terms xmlns="http://schemas.microsoft.com/office/infopath/2007/PartnerControls"/>
    </lcf76f155ced4ddcb4097134ff3c332f>
    <TaxCatchAll xmlns="8e2aea2d-2e9f-4587-b40a-d16cce5f5cab"/>
  </documentManagement>
</p:properties>
</file>

<file path=customXml/itemProps1.xml><?xml version="1.0" encoding="utf-8"?>
<ds:datastoreItem xmlns:ds="http://schemas.openxmlformats.org/officeDocument/2006/customXml" ds:itemID="{DB21EF33-F5BC-4935-91FC-45A639D34094}">
  <ds:schemaRefs>
    <ds:schemaRef ds:uri="http://schemas.microsoft.com/sharepoint/v3/contenttype/forms"/>
  </ds:schemaRefs>
</ds:datastoreItem>
</file>

<file path=customXml/itemProps2.xml><?xml version="1.0" encoding="utf-8"?>
<ds:datastoreItem xmlns:ds="http://schemas.openxmlformats.org/officeDocument/2006/customXml" ds:itemID="{EDD91B97-7080-4E26-B842-0A9A3A5C47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b5d7b0-995c-4fb5-b72f-8d31d9799ffe"/>
    <ds:schemaRef ds:uri="8e2aea2d-2e9f-4587-b40a-d16cce5f5c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836AF6-902A-48E3-ABB2-99994D58AF6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Allowable &amp; Unallowable Costs</vt:lpstr>
      <vt:lpstr>Step 1. Entity Name</vt:lpstr>
      <vt:lpstr>Step 2. Cost Pool</vt:lpstr>
      <vt:lpstr>'Allowable &amp; Unallowable Costs'!wp1095559</vt:lpstr>
    </vt:vector>
  </TitlesOfParts>
  <Company>Crowe Horwath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Bruning, Adam</dc:creator>
  <cp:lastModifiedBy>Curtis, Brittany</cp:lastModifiedBy>
  <cp:lastPrinted>2016-08-02T22:09:10Z</cp:lastPrinted>
  <dcterms:created xsi:type="dcterms:W3CDTF">2016-06-16T21:15:59Z</dcterms:created>
  <dcterms:modified xsi:type="dcterms:W3CDTF">2024-10-23T13:59:06Z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ies>
</file>