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crowe-my.sharepoint.com/personal/brittany_curtis_crowe_com/Documents/Desktop/"/>
    </mc:Choice>
  </mc:AlternateContent>
  <xr:revisionPtr revIDLastSave="4" documentId="8_{775806A8-6F7C-4B4B-B778-5321839A56BF}" xr6:coauthVersionLast="47" xr6:coauthVersionMax="47" xr10:uidLastSave="{1742B640-0FB1-4952-950D-84D82CF58F7F}"/>
  <workbookProtection workbookAlgorithmName="SHA-512" workbookHashValue="4pGZx9bfXnQwSTNmis1Zcpzkd8WGcwep1UAiugx4OreFsanWN/LjB4SSCActumL4/fszxD8Q3p6QQZ96yEGJ9Q==" workbookSaltValue="yiYvk8iuRGHS+h/9Tcxvgg==" workbookSpinCount="100000" lockStructure="1"/>
  <bookViews>
    <workbookView xWindow="-120" yWindow="-120" windowWidth="29040" windowHeight="17640" tabRatio="752" activeTab="1" xr2:uid="{30C87C4B-60B0-4A65-8412-DD3E70C728E3}"/>
  </bookViews>
  <sheets>
    <sheet name="Instructions" sheetId="7" r:id="rId1"/>
    <sheet name="Allowable &amp; Unallowable Costs" sheetId="13" r:id="rId2"/>
    <sheet name="Step 1. Entity Name" sheetId="9" r:id="rId3"/>
    <sheet name="Step 2. Employee Wages" sheetId="4" r:id="rId4"/>
    <sheet name="Step 3. Five Highest Paid" sheetId="12" r:id="rId5"/>
    <sheet name="Step 4. Cost Pool" sheetId="1" r:id="rId6"/>
    <sheet name="Sheet1" sheetId="10" state="hidden" r:id="rId7"/>
    <sheet name="Step 5. ICR Calculation" sheetId="6" r:id="rId8"/>
  </sheets>
  <externalReferences>
    <externalReference r:id="rId9"/>
  </externalReferences>
  <definedNames>
    <definedName name="Method" localSheetId="1">[1]Sheet1!$A$1:$A$3</definedName>
    <definedName name="Method">Sheet1!$A$1:$A$3</definedName>
    <definedName name="Option" localSheetId="1">[1]Sheet1!$A$5:$A$7</definedName>
    <definedName name="Option">Sheet1!$A$5:$A$7</definedName>
    <definedName name="Options">Sheet1!$A$1:$A$3</definedName>
    <definedName name="_xlnm.Print_Titles" localSheetId="0">Instructions!$1:$7</definedName>
    <definedName name="_xlnm.Print_Titles" localSheetId="5">'Step 4. Cost Pool'!$1:$9</definedName>
    <definedName name="Select_One">Sheet1!$A$5:$A$7</definedName>
    <definedName name="wp1095559" localSheetId="1">'Allowable &amp; Unallowable Costs'!$D$112</definedName>
    <definedName name="wp1095560" localSheetId="1">'Allowable &amp; Unallowable Costs'!#REF!</definedName>
    <definedName name="wp1095561" localSheetId="1">'Allowable &amp; Unallowable Costs'!#REF!</definedName>
    <definedName name="wp1095562" localSheetId="1">'Allowable &amp; Unallowable Costs'!#REF!</definedName>
    <definedName name="wp1095563" localSheetId="1">'Allowable &amp; Unallowable Costs'!#REF!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F17" i="1"/>
  <c r="F18" i="1"/>
  <c r="F57" i="4"/>
  <c r="F39" i="4"/>
  <c r="L62" i="4"/>
  <c r="W16" i="1"/>
  <c r="W18" i="1"/>
  <c r="W47" i="1"/>
  <c r="K62" i="4"/>
  <c r="U16" i="1"/>
  <c r="U18" i="1"/>
  <c r="U47" i="1"/>
  <c r="U65" i="1"/>
  <c r="J62" i="4"/>
  <c r="S16" i="1"/>
  <c r="S18" i="1"/>
  <c r="S47" i="1"/>
  <c r="S65" i="1"/>
  <c r="I62" i="4"/>
  <c r="Q16" i="1"/>
  <c r="Q18" i="1"/>
  <c r="Q47" i="1"/>
  <c r="Q65" i="1"/>
  <c r="H62" i="4"/>
  <c r="O16" i="1"/>
  <c r="F20" i="4"/>
  <c r="F19" i="4"/>
  <c r="F18" i="4"/>
  <c r="F17" i="4"/>
  <c r="D17" i="4"/>
  <c r="F16" i="4"/>
  <c r="F15" i="4"/>
  <c r="D15" i="4"/>
  <c r="F14" i="4"/>
  <c r="F13" i="4"/>
  <c r="F12" i="4"/>
  <c r="D12" i="4"/>
  <c r="Q64" i="1"/>
  <c r="Q45" i="1"/>
  <c r="A1" i="6"/>
  <c r="F1" i="6"/>
  <c r="B1" i="1"/>
  <c r="G1" i="1"/>
  <c r="K1" i="1"/>
  <c r="L20" i="1"/>
  <c r="F20" i="1"/>
  <c r="L21" i="1"/>
  <c r="F21" i="1"/>
  <c r="F45" i="1"/>
  <c r="L22" i="1"/>
  <c r="F22" i="1"/>
  <c r="L23" i="1"/>
  <c r="F23" i="1"/>
  <c r="L24" i="1"/>
  <c r="F24" i="1"/>
  <c r="L25" i="1"/>
  <c r="F25" i="1"/>
  <c r="L26" i="1"/>
  <c r="F26" i="1"/>
  <c r="L27" i="1"/>
  <c r="F27" i="1"/>
  <c r="L28" i="1"/>
  <c r="F28" i="1"/>
  <c r="L29" i="1"/>
  <c r="F29" i="1"/>
  <c r="L30" i="1"/>
  <c r="F30" i="1"/>
  <c r="L31" i="1"/>
  <c r="F31" i="1"/>
  <c r="L32" i="1"/>
  <c r="F32" i="1"/>
  <c r="L33" i="1"/>
  <c r="F33" i="1"/>
  <c r="F34" i="1"/>
  <c r="L34" i="1"/>
  <c r="L35" i="1"/>
  <c r="F35" i="1"/>
  <c r="L36" i="1"/>
  <c r="F36" i="1"/>
  <c r="L37" i="1"/>
  <c r="F37" i="1"/>
  <c r="L38" i="1"/>
  <c r="F38" i="1"/>
  <c r="L39" i="1"/>
  <c r="F39" i="1"/>
  <c r="L40" i="1"/>
  <c r="F40" i="1"/>
  <c r="L41" i="1"/>
  <c r="F41" i="1"/>
  <c r="L42" i="1"/>
  <c r="F42" i="1"/>
  <c r="L43" i="1"/>
  <c r="F43" i="1"/>
  <c r="L44" i="1"/>
  <c r="F44" i="1"/>
  <c r="H45" i="1"/>
  <c r="J45" i="1"/>
  <c r="O45" i="1"/>
  <c r="L45" i="1"/>
  <c r="S45" i="1"/>
  <c r="U45" i="1"/>
  <c r="W45" i="1"/>
  <c r="L54" i="1"/>
  <c r="L55" i="1"/>
  <c r="L56" i="1"/>
  <c r="L64" i="1"/>
  <c r="L57" i="1"/>
  <c r="L58" i="1"/>
  <c r="L59" i="1"/>
  <c r="L60" i="1"/>
  <c r="L61" i="1"/>
  <c r="L62" i="1"/>
  <c r="L63" i="1"/>
  <c r="O64" i="1"/>
  <c r="S64" i="1"/>
  <c r="U64" i="1"/>
  <c r="A1" i="12"/>
  <c r="K11" i="12"/>
  <c r="K12" i="12"/>
  <c r="K13" i="12"/>
  <c r="K14" i="12"/>
  <c r="K15" i="12"/>
  <c r="B16" i="12"/>
  <c r="C16" i="12"/>
  <c r="D16" i="12"/>
  <c r="E16" i="12"/>
  <c r="F16" i="12"/>
  <c r="K16" i="12"/>
  <c r="G16" i="12"/>
  <c r="H16" i="12"/>
  <c r="I16" i="12"/>
  <c r="J16" i="12"/>
  <c r="A1" i="4"/>
  <c r="D13" i="4"/>
  <c r="D14" i="4"/>
  <c r="D16" i="4"/>
  <c r="D18" i="4"/>
  <c r="D19" i="4"/>
  <c r="D20" i="4"/>
  <c r="F21" i="4"/>
  <c r="D21" i="4"/>
  <c r="D22" i="4"/>
  <c r="F22" i="4"/>
  <c r="F23" i="4"/>
  <c r="D23" i="4"/>
  <c r="F24" i="4"/>
  <c r="D24" i="4"/>
  <c r="F25" i="4"/>
  <c r="D25" i="4"/>
  <c r="F26" i="4"/>
  <c r="D26" i="4"/>
  <c r="F27" i="4"/>
  <c r="D27" i="4"/>
  <c r="F28" i="4"/>
  <c r="D28" i="4"/>
  <c r="F29" i="4"/>
  <c r="D29" i="4"/>
  <c r="D30" i="4"/>
  <c r="F30" i="4"/>
  <c r="F31" i="4"/>
  <c r="D31" i="4"/>
  <c r="F32" i="4"/>
  <c r="D32" i="4"/>
  <c r="F33" i="4"/>
  <c r="D33" i="4"/>
  <c r="F34" i="4"/>
  <c r="D34" i="4"/>
  <c r="F35" i="4"/>
  <c r="D35" i="4"/>
  <c r="F36" i="4"/>
  <c r="D36" i="4"/>
  <c r="F37" i="4"/>
  <c r="D37" i="4"/>
  <c r="D38" i="4"/>
  <c r="F38" i="4"/>
  <c r="D39" i="4"/>
  <c r="D40" i="4"/>
  <c r="F40" i="4"/>
  <c r="F41" i="4"/>
  <c r="D41" i="4"/>
  <c r="D42" i="4"/>
  <c r="F42" i="4"/>
  <c r="F43" i="4"/>
  <c r="D43" i="4"/>
  <c r="F44" i="4"/>
  <c r="D44" i="4"/>
  <c r="F45" i="4"/>
  <c r="D45" i="4"/>
  <c r="F46" i="4"/>
  <c r="D46" i="4"/>
  <c r="F47" i="4"/>
  <c r="D47" i="4"/>
  <c r="D48" i="4"/>
  <c r="F48" i="4"/>
  <c r="F49" i="4"/>
  <c r="D49" i="4"/>
  <c r="D50" i="4"/>
  <c r="F50" i="4"/>
  <c r="F51" i="4"/>
  <c r="D51" i="4"/>
  <c r="F52" i="4"/>
  <c r="D52" i="4"/>
  <c r="F53" i="4"/>
  <c r="D53" i="4"/>
  <c r="F54" i="4"/>
  <c r="D54" i="4"/>
  <c r="F55" i="4"/>
  <c r="D55" i="4"/>
  <c r="D56" i="4"/>
  <c r="F56" i="4"/>
  <c r="D57" i="4"/>
  <c r="F58" i="4"/>
  <c r="D58" i="4"/>
  <c r="F59" i="4"/>
  <c r="D59" i="4"/>
  <c r="F60" i="4"/>
  <c r="D60" i="4"/>
  <c r="C62" i="4"/>
  <c r="F16" i="1"/>
  <c r="E62" i="4"/>
  <c r="H16" i="1"/>
  <c r="H18" i="1"/>
  <c r="H47" i="1"/>
  <c r="O18" i="1"/>
  <c r="L16" i="1"/>
  <c r="D62" i="4"/>
  <c r="J16" i="1"/>
  <c r="J18" i="1"/>
  <c r="J47" i="1"/>
  <c r="F47" i="1"/>
  <c r="F50" i="1"/>
  <c r="F62" i="4"/>
  <c r="L18" i="1"/>
  <c r="O47" i="1"/>
  <c r="O65" i="1"/>
  <c r="F51" i="1"/>
  <c r="AD52" i="1"/>
  <c r="AD50" i="1"/>
  <c r="AD51" i="1"/>
  <c r="F17" i="6"/>
  <c r="F12" i="6"/>
  <c r="F14" i="6"/>
  <c r="F15" i="6"/>
  <c r="L47" i="1"/>
  <c r="L65" i="1"/>
  <c r="F19" i="6"/>
  <c r="F20" i="6"/>
</calcChain>
</file>

<file path=xl/sharedStrings.xml><?xml version="1.0" encoding="utf-8"?>
<sst xmlns="http://schemas.openxmlformats.org/spreadsheetml/2006/main" count="434" uniqueCount="381">
  <si>
    <t>Indirect Costs</t>
  </si>
  <si>
    <t>Salaries</t>
  </si>
  <si>
    <t>Bad Debts</t>
  </si>
  <si>
    <t>Entertainment</t>
  </si>
  <si>
    <t>Depreciation</t>
  </si>
  <si>
    <t>Emergency Assistance</t>
  </si>
  <si>
    <t>Participant Support Costs</t>
  </si>
  <si>
    <t>Total Personnel Costs</t>
  </si>
  <si>
    <t>Total Non-Personnel Costs</t>
  </si>
  <si>
    <t>TOTAL</t>
  </si>
  <si>
    <t>Total Direct Exclusions</t>
  </si>
  <si>
    <t>Total - MTDC Allocation Base</t>
  </si>
  <si>
    <t>Indirect Rate</t>
  </si>
  <si>
    <t>Rate Calculation</t>
  </si>
  <si>
    <t>A</t>
  </si>
  <si>
    <t>B</t>
  </si>
  <si>
    <t>C</t>
  </si>
  <si>
    <t>D</t>
  </si>
  <si>
    <t>E</t>
  </si>
  <si>
    <t>F</t>
  </si>
  <si>
    <t>G</t>
  </si>
  <si>
    <t>H</t>
  </si>
  <si>
    <t>I</t>
  </si>
  <si>
    <t>1. The costs are reasonable</t>
  </si>
  <si>
    <t>2. The costs are allocable</t>
  </si>
  <si>
    <t>Regulations</t>
  </si>
  <si>
    <t>Category</t>
  </si>
  <si>
    <t>Allowable/Unallowable</t>
  </si>
  <si>
    <t>Advertising public relations</t>
  </si>
  <si>
    <t>Advisory Councils</t>
  </si>
  <si>
    <t>Alcoholic Beverages</t>
  </si>
  <si>
    <t>All unallowable</t>
  </si>
  <si>
    <t>Audit costs and related services</t>
  </si>
  <si>
    <t xml:space="preserve">Proportionate share of audit costs required by and performed in accordance with the Single Audit Act are allowable. </t>
  </si>
  <si>
    <t>Alumni/ae Activities</t>
  </si>
  <si>
    <t>Bad debt expense</t>
  </si>
  <si>
    <t>Bonding cost</t>
  </si>
  <si>
    <t>Collections of improper payments</t>
  </si>
  <si>
    <t>Commencement and Convocation Costs</t>
  </si>
  <si>
    <t>Costs are unallowable except as provided for in Appendix III of 2 CFR 200.</t>
  </si>
  <si>
    <t>200.430</t>
  </si>
  <si>
    <t>Compensation cost</t>
  </si>
  <si>
    <t>Review Part 200.430 to ensure all compensation charged to a Federal award are in accordance with applicable regulations.
*Note: All costs which are unallowable under other Parts are not allowable on the basis that the cost constitutes personnel compensation</t>
  </si>
  <si>
    <t>Fringe Benefits</t>
  </si>
  <si>
    <t>Review Part 200.431 to ensure all fringe benefits charged to a Federal award are in accordance with applicable regulations.</t>
  </si>
  <si>
    <t>Conferences</t>
  </si>
  <si>
    <t>Contingency provisions</t>
  </si>
  <si>
    <t>Contributions and Donations</t>
  </si>
  <si>
    <t>Defense and prosecution of criminal and civil proceedings and claims</t>
  </si>
  <si>
    <t>Employee morale, health and welfare costs</t>
  </si>
  <si>
    <t>Review Part 200.437 for requirements for allowability of costs for the improvement of working conditions, employer-employee relations, employee health and employee performance.</t>
  </si>
  <si>
    <t>Equipment and other capital expenditures</t>
  </si>
  <si>
    <t>200.440</t>
  </si>
  <si>
    <t>Exchange rates</t>
  </si>
  <si>
    <t>Review Part 220.440 to ensure requirements for allowability have been met for foreign currency exchange fluctuations.</t>
  </si>
  <si>
    <t>Unallowable unless the cost was incurred as a result of compliance with specific provisions of the Federal award or written approval of the awarding agency.</t>
  </si>
  <si>
    <t>Fund raising and investment management costs</t>
  </si>
  <si>
    <t>Gains and losses on disposition of depreciable property and other capital assets and substantial relocation of Federal programs</t>
  </si>
  <si>
    <t>General government expenses</t>
  </si>
  <si>
    <t>Goods or services for personal use</t>
  </si>
  <si>
    <t>Idle facilities and idle capacity</t>
  </si>
  <si>
    <t>Insurance indemnification</t>
  </si>
  <si>
    <t>Intellectual Property</t>
  </si>
  <si>
    <t>Interest</t>
  </si>
  <si>
    <t>Interest on borrowing is unallowable with the exception of financing of capital assets and equipment. For interest on financed capital assets and equipment, review the conditions of Part 200.449 for allowability of interest incurred for financing of capital assets and equipment</t>
  </si>
  <si>
    <t>200.450</t>
  </si>
  <si>
    <t>Lobbying</t>
  </si>
  <si>
    <t>Losses on Other Federal Awards or Contracts</t>
  </si>
  <si>
    <t>Maintenance and repairs</t>
  </si>
  <si>
    <t>Materials and supplies costs</t>
  </si>
  <si>
    <t>Memberships, subscriptions and professional activity costs</t>
  </si>
  <si>
    <t>Organization Costs</t>
  </si>
  <si>
    <t>Participant support costs</t>
  </si>
  <si>
    <t>Plant and homeland security costs</t>
  </si>
  <si>
    <t>Pre-award costs</t>
  </si>
  <si>
    <t>Professional service costs</t>
  </si>
  <si>
    <t>200.460</t>
  </si>
  <si>
    <t>Proposal costs</t>
  </si>
  <si>
    <t>Publication and printing costs</t>
  </si>
  <si>
    <t>Rearrangement and reconversion costs</t>
  </si>
  <si>
    <t>Recruiting costs</t>
  </si>
  <si>
    <t>Part 200.463 should be reviewed to determine allowability of recruiting costs.</t>
  </si>
  <si>
    <t>Relocation Costs of Employees</t>
  </si>
  <si>
    <t>Part 200.464 should be reviewed to determine allowability of relocation costs.</t>
  </si>
  <si>
    <t>Rental costs of buildings and equipment</t>
  </si>
  <si>
    <t>Part 200.465 should be reviewed to determine lease has been entered into which results in allowable costs being incurred.</t>
  </si>
  <si>
    <t>Part 200.466 should be reviewed to determine allowability of scholarships and student aid provided.</t>
  </si>
  <si>
    <t>Selling and marketing</t>
  </si>
  <si>
    <t>Specialized Service Facilities</t>
  </si>
  <si>
    <t>Student Activity Costs</t>
  </si>
  <si>
    <t>200.470</t>
  </si>
  <si>
    <t>Taxes</t>
  </si>
  <si>
    <t>Part 200.470 should be reviewed for allowability of taxes.</t>
  </si>
  <si>
    <t>Transportation Costs</t>
  </si>
  <si>
    <t>Travel costs</t>
  </si>
  <si>
    <t>Trustees</t>
  </si>
  <si>
    <t>Option 1</t>
  </si>
  <si>
    <t>Option 2</t>
  </si>
  <si>
    <t>Step 2 - Employee Wages</t>
  </si>
  <si>
    <t>No. of individuals in position
(B)</t>
  </si>
  <si>
    <t>Utilize payroll information from detailed entity records to populate this tab (e.g., payroll records, insurance records, etc.)</t>
  </si>
  <si>
    <t>Position/Title
(A)</t>
  </si>
  <si>
    <t xml:space="preserve">Enter the number of employees employed in the position identified in A (e.g., if you employ 4 program planners all charging to the same cost objective that are grouped together in A, enter 4 in B).   </t>
  </si>
  <si>
    <r>
      <rPr>
        <u/>
        <sz val="10"/>
        <color indexed="8"/>
        <rFont val="Arial"/>
        <family val="2"/>
      </rPr>
      <t>Method A</t>
    </r>
    <r>
      <rPr>
        <sz val="10"/>
        <color indexed="8"/>
        <rFont val="Arial"/>
        <family val="2"/>
      </rPr>
      <t xml:space="preserve">  - Total Direct Salaries &amp; Benefits</t>
    </r>
  </si>
  <si>
    <r>
      <t>Method B</t>
    </r>
    <r>
      <rPr>
        <sz val="10"/>
        <color indexed="8"/>
        <rFont val="Arial"/>
        <family val="2"/>
      </rPr>
      <t xml:space="preserve"> - MTDCs</t>
    </r>
  </si>
  <si>
    <t>Purpose: To determine total salary costs and allocate total salary costs as direct or indirect.</t>
  </si>
  <si>
    <t>Purchase/Lease of Equipment/Capital Assets</t>
  </si>
  <si>
    <t>Patient Care</t>
  </si>
  <si>
    <t>Rental Costs</t>
  </si>
  <si>
    <t>Tuition Remission</t>
  </si>
  <si>
    <t>Scholarships &amp; Fellowships</t>
  </si>
  <si>
    <t>Other(List)</t>
  </si>
  <si>
    <t>None - all information is either pulled forward from other worksheets or calculated.</t>
  </si>
  <si>
    <t>Accrual</t>
  </si>
  <si>
    <t>Cash</t>
  </si>
  <si>
    <t>Select One</t>
  </si>
  <si>
    <t>Supporting Documentation</t>
  </si>
  <si>
    <t>Position / Title                        (A)</t>
  </si>
  <si>
    <t>Bonus             (C)</t>
  </si>
  <si>
    <t>Health Insurance       (E)</t>
  </si>
  <si>
    <t>Annual     Salary
(C)</t>
  </si>
  <si>
    <t>Base Salary       (B)</t>
  </si>
  <si>
    <t>J</t>
  </si>
  <si>
    <t>Enter the position or title for each of the 5 highest paid individuals.</t>
  </si>
  <si>
    <t>Enter the bonus(es) paid during the fiscal year.</t>
  </si>
  <si>
    <t>Life Insurance (E)</t>
  </si>
  <si>
    <t>In the appropriate column, enter the employer's premium payments for the employee's health and/or life insurance.</t>
  </si>
  <si>
    <t>Retirement           (D)</t>
  </si>
  <si>
    <t>Sick &amp; Compensatory (G)</t>
  </si>
  <si>
    <t>Vacation &amp; Holiday          (F)</t>
  </si>
  <si>
    <t>Enter the amount of sick and compensatory time related compensation either paid or accrued for the fiscal year, based on your organization's accounting policy.</t>
  </si>
  <si>
    <t>Enter the amount of vacation and holiday compensation either paid or accrued for the fiscal year, based on your organization's accounting policy.</t>
  </si>
  <si>
    <t>Automobile Personal Use                   (H)</t>
  </si>
  <si>
    <t>Other*             (I)</t>
  </si>
  <si>
    <t>Total Compensation    (J)</t>
  </si>
  <si>
    <r>
      <rPr>
        <b/>
        <sz val="10"/>
        <color indexed="8"/>
        <rFont val="Arial"/>
        <family val="2"/>
      </rPr>
      <t>*Details of Other compensation</t>
    </r>
    <r>
      <rPr>
        <sz val="10"/>
        <color theme="1"/>
        <rFont val="Arial"/>
        <family val="2"/>
      </rPr>
      <t>:</t>
    </r>
  </si>
  <si>
    <t>Calculated sum of total compensation reported in B through I.</t>
  </si>
  <si>
    <t>See Allowable &amp; Unallowable Costs Tab for details related to determining whether costs are either allowable or unallowable.</t>
  </si>
  <si>
    <t>Step 3 - Five Highest Paid</t>
  </si>
  <si>
    <t>Utilize the payroll records (e.g., payroll registers, payroll subsidiary ledgers) to report data for the five highest paid employees/officers/owners to complete the tab.</t>
  </si>
  <si>
    <t>Step 1 - Entity Name</t>
  </si>
  <si>
    <t>Total expenses or expenditures per financial statements</t>
  </si>
  <si>
    <t>Total expenses reported above</t>
  </si>
  <si>
    <t>positve</t>
  </si>
  <si>
    <t>negative</t>
  </si>
  <si>
    <t>zero</t>
  </si>
  <si>
    <t>red</t>
  </si>
  <si>
    <t>yellow</t>
  </si>
  <si>
    <t>Difference</t>
  </si>
  <si>
    <t>Name of the Grantee                                                       (A)</t>
  </si>
  <si>
    <t>TOTAL COSTS</t>
  </si>
  <si>
    <t>Payroll Records and other Financial Data (e.g., audited financial statements, review, compilation, trial balance, general ledger, Form 990).</t>
  </si>
  <si>
    <t>Purpose: To report the salary and fringe benefits for the five highest paid employees/officers/owners.</t>
  </si>
  <si>
    <t>Payroll Data (e.g., Payroll Register, Payroll Subsidiary Ledgers).</t>
  </si>
  <si>
    <t>Payroll Records (e.g., payroll register, insurance records, time distribution reports).</t>
  </si>
  <si>
    <t xml:space="preserve">Reconciliation to financial statements                          </t>
  </si>
  <si>
    <t>Personnel Costs</t>
  </si>
  <si>
    <t>Non-Personnel Costs</t>
  </si>
  <si>
    <t xml:space="preserve">Selected Indirect Cost Rate </t>
  </si>
  <si>
    <t>Enter the employer's portion of contributions to retirement plans (pension or other deferred compensation plans, such as a 401(k)).</t>
  </si>
  <si>
    <t>If the individual has used an employer provided automobile at any time during the fiscal year, enter the fair market value of the personal use.</t>
  </si>
  <si>
    <t>The preferred data source is either audited financial statements or IRS Form 990</t>
  </si>
  <si>
    <t>Entire Page</t>
  </si>
  <si>
    <t>K</t>
  </si>
  <si>
    <t>L</t>
  </si>
  <si>
    <t>Enter the base salary, exclusive of other compensation of items C through I.</t>
  </si>
  <si>
    <t>Enter any additional compensation either paid or accrued during the fiscal year, based on your organization's accounting policy.  Include any cash or non-cash compensation such as family leave, incentives, stock options, performance, etc.)  Document an explanation of the additional compensation in the box provided, under the Details of Other compensation section.</t>
  </si>
  <si>
    <t>Utilize payroll and other financial records (e.g., audited financial records, general ledger, IRS Form 990, etc.) to enter data by account/budget category.  When completed, the amount reported as Total Costs should agree to total expenses per your audited financial statements (or other financial records, as required by your grant agreements/contracts).</t>
  </si>
  <si>
    <t>Salaries - No entry is necessary.  Indirect Salaries is pulled forward from Step 2 - Employee Wages.</t>
  </si>
  <si>
    <t>Calculated Cells</t>
  </si>
  <si>
    <t>Data entry cell</t>
  </si>
  <si>
    <t>Cell populated from data entered elsewhere in the ICRP</t>
  </si>
  <si>
    <t xml:space="preserve">Unallowable Costs               (E) </t>
  </si>
  <si>
    <t>Enter the Unallowable Costs related to the annual salary(s) for the position identified in A.</t>
  </si>
  <si>
    <r>
      <t xml:space="preserve">Salaries - No entry is necessary.  The Unallowable Costs for Salaries is pulled forward from the Step 2 - Employee Wages tab.  </t>
    </r>
    <r>
      <rPr>
        <b/>
        <sz val="10"/>
        <color indexed="8"/>
        <rFont val="Arial"/>
        <family val="2"/>
      </rPr>
      <t/>
    </r>
  </si>
  <si>
    <t>Nonpersonnel Costs - In the gray highlighted cells, enter the amount of Unallowable Costs associated with each account/budget category item listed in A.  See the Allowable &amp; Unallowable Costs tab for further details.</t>
  </si>
  <si>
    <t>Enter the Grantee Name in the gray highlighted cell.</t>
  </si>
  <si>
    <r>
      <rPr>
        <b/>
        <sz val="11"/>
        <rFont val="Arial"/>
        <family val="2"/>
      </rPr>
      <t>Allowable/U</t>
    </r>
    <r>
      <rPr>
        <b/>
        <sz val="11"/>
        <color indexed="8"/>
        <rFont val="Arial"/>
        <family val="2"/>
      </rPr>
      <t>nallowable Costs - Per Government Regulations</t>
    </r>
  </si>
  <si>
    <t>Provided below is guidance to assist your entity related to the allowability/unallowability of costs.  This guidance is meant to be used as a reference only and should not be considered as a final determination of the allowability of a cost.  Please refer to the applicable federal regulations for your entity and grant agreement to make the final determination related to the allowability of a cost.</t>
  </si>
  <si>
    <t>There are four main criteria for determining the allowability of costs.  This four general criteria are listed below:</t>
  </si>
  <si>
    <t>3. The costs comply with the grant agreement or contract terms</t>
  </si>
  <si>
    <t>4. The costs comply with Government Regulations (e.g. CFR or FAR)</t>
  </si>
  <si>
    <t>Specific federal regulations apply based on your type of entity.  Please click on the appropriate link below based on your type of entity:</t>
  </si>
  <si>
    <t>Not for Profit, Governmental and Institutions of Higher Education, click here for guidance related to allowability of costs.</t>
  </si>
  <si>
    <t>For Profit companies, click here for guidance related to the allowability of costs.</t>
  </si>
  <si>
    <t>Institutions of Higher Education, Not for Profit and Governmental entities:</t>
  </si>
  <si>
    <t xml:space="preserve">2 CFR Part 200 Subpart E </t>
  </si>
  <si>
    <t>§200.403   Factors affecting allowability of costs.</t>
  </si>
  <si>
    <t>Except where otherwise authorized by statute, costs must meet the following general criteria in order to be allowable under Federal awards:</t>
  </si>
  <si>
    <r>
      <t xml:space="preserve">(a) Be necessary and reasonable for the performance of the Federal award and be allocable thereto under these principles.  </t>
    </r>
    <r>
      <rPr>
        <sz val="10"/>
        <color indexed="10"/>
        <rFont val="Arial"/>
        <family val="2"/>
      </rPr>
      <t>See 2 CFR Part 200.404 through 200.405 for the definitions of reasonable and allocable.</t>
    </r>
  </si>
  <si>
    <t>(b) Conform to any limitations or exclusions set forth in these principles or in the Federal award as to types or amount of cost items.</t>
  </si>
  <si>
    <t>(c) Be consistent with policies and procedures that apply uniformly to both federally-financed and other activities of the non-Federal entity.</t>
  </si>
  <si>
    <t>(d) Be accorded consistent treatment. A cost may not be assigned to a Federal award as a direct cost if any other cost incurred for the same purpose in like circumstances has been allocated to the Federal award as an indirect cost.</t>
  </si>
  <si>
    <t>(e) Be determined in accordance with generally accepted accounting principles (GAAP), except, for state and local governments and Indian tribes only, as otherwise provided for in this part.</t>
  </si>
  <si>
    <t xml:space="preserve">(f) Not be included as a cost or used to meet cost sharing or matching requirements of any other federally-financed program in either the current or a prior period. </t>
  </si>
  <si>
    <t>(g) Be adequately documented.</t>
  </si>
  <si>
    <t>§200.420   Considerations for selected items of cost.</t>
  </si>
  <si>
    <t>This section provides principles to be applied in establishing the allowability of certain items involved in determining cost. These principles apply whether or not a particular item of cost is properly treated as direct cost or indirect  cost. In case of a discrepancy between the provisions of a specific Federal award and the provisions below, the Federal award governs.</t>
  </si>
  <si>
    <t>Advertising costs are only allowable for costs incurred:
1) For the recruitment of personnel required for performance of a Federal award (see Part 200.463).
2) For the procurement of goods and services for the performance of a Federal award.
3) For the disposal of scrap or surplus materials acquired in the performance of a Federal award (except when reimbursement is received for disposal costs at a predetermined amount).
4) Program outreach and other specific purposes necessary to meet the requirements of the Federal award.
Public relations costs are only allowable for costs incurred:
1) Costs specifically required by the Federal award;
2) Costs of communicating with the public and press pertaining to specific activities or accomplishments which result from performance of the Federal award;
(3) Costs of conducting general liaison with news media and government public relations officers, to the extent that such activities are limited to communication and liaison necessary to keep the public informed on matters of public concern, such as notices of funding opportunities, financial matters, etc.</t>
  </si>
  <si>
    <t>Costs are unallowable, unless
1) Cost is charged as direct cost when approved by Federal awarding Agency.
2) Cost is an indirect cost where allocable to Federal awards.</t>
  </si>
  <si>
    <t>Bonding costs are unallowable, unless:
1) Required by the terms of the award.
2) Required by the governmental unit in the general conduct of its operations when costs have been reasonably incurred.</t>
  </si>
  <si>
    <t>Cost is generally allowable if it meets the other criteria of allowability. The costs should be assessed to determine whether the cost is direct or indirect.</t>
  </si>
  <si>
    <t>1) Any conference as defined in Part 200.432 is allowable if the purpose of the conference is to disseminate technical information and is necessary and reasonable for successful performance under the Federal award.
2) Costs for sponsoring or hosting the conference are allowable unless restricted by the terms and conditions of the Federal award.</t>
  </si>
  <si>
    <t>1) Contingencies explicitly included in approved budget for an estimate of a future cost is allowable. 
2) Contingency reserves are unallowable unless the cost is for self-insurance reserves, pension plan reserves, and post-retirement health and other benefit reserves.</t>
  </si>
  <si>
    <t>1) Legal costs for the defense of civil or criminal fraud proceeding where the contractor is found liable or has pleaded nolo contendre
2) Legal costs in connection with any criminal, civil or administrative proceeding are unallowable.
* Certain exceptions exist for these requirements. Review Part 200.435 for these exceptions</t>
  </si>
  <si>
    <t>Review Part 200.436 to ensure depreciation is calculated and charged to the award in an allowable manner.</t>
  </si>
  <si>
    <t>Review Part 220.439 to ensure requirements for allowability have been met for capital assets and equipment charged to a Federal award.</t>
  </si>
  <si>
    <t>Fines and penalties</t>
  </si>
  <si>
    <t>1) Organized fund raising costs to raise capital or obtain contributions are unallowable.
2) Fund raising costs for the purpose of meeting the Federal program objectives are allowable with prior written approval from the Federal awarding agency.
3) Costs for investment management/counsel incurred to enhance income are unallowable unless the investments are associated with pensions, self-insurance or other funds which include Federal participation allowed by 2 CFR 200.
4) Costs related to the physical custody and control of monies and securities are generally allowable if they meet the other criteria for an allowable cost.</t>
  </si>
  <si>
    <t>Part 200.443 should be reviewed for allowability of gains and losses.</t>
  </si>
  <si>
    <t>For General Government costs which are unallowable review Part 200.444.</t>
  </si>
  <si>
    <t>1) Costs for housing, housing allowances and personal living expenses are only allowable as direct costs. The costs must be approved in advance by a Federal awarding agency.
2) All other costs of good or services for personal use are unallowable even if reported as taxable income to an employee.</t>
  </si>
  <si>
    <t>Part 200.446 should be reviewed for allowability of idle facilities and idle capacity.</t>
  </si>
  <si>
    <t>1) Costs required or approved and maintained pursuant to a Federal award are allowable.
2) For other coverages, review the Part 200.447 for allowability.</t>
  </si>
  <si>
    <t>Part 200.448 should be reviewed for allowability of intellectual property costs.</t>
  </si>
  <si>
    <t>Cost is generally allowable if it meets the other criteria of allowability. *Note ensure these costs are appropriately classified as maintenance and repairs as opposed to Equipment and Other Capital Expenditures.</t>
  </si>
  <si>
    <t>Costs for materials, supplies and fabricated parts necessary to carry out a Federal award are generally allowable if they meet the other criteria of allowability.</t>
  </si>
  <si>
    <t>Necessary and reasonable costs for routine security to protect facilities, personnel and work products are allowable.</t>
  </si>
  <si>
    <t>Part 200.459 should be reviewed to determine allowability of professional service costs.</t>
  </si>
  <si>
    <t>Proposal costs can be allocated as an indirect cost a federal program if that proposal benefited the program and all other criteria for allowability were met.</t>
  </si>
  <si>
    <t>Publication and printing costs are generally allowable if all other criteria for allowability are met. Also, if publication and printing costs are not identifiable with a particular cost objective, the costs should be allocated as an indirect cost.</t>
  </si>
  <si>
    <t>Costs of Special Service Facilities are allowable. Review Part 200.468 to ensure the methodology used to charge the costs for the Specialized Service Facilities is in accordance with regulations.</t>
  </si>
  <si>
    <t>Training costs provided for employee development is generally allowable if all other criteria for allowability are met.</t>
  </si>
  <si>
    <t xml:space="preserve">Cost is generally allowable if it meets the other criteria of allowability. </t>
  </si>
  <si>
    <t>Travel and subsistence costs of trustees/directors are allowable for IHEs and nonprofit organizations.</t>
  </si>
  <si>
    <t>For Profit companies:</t>
  </si>
  <si>
    <t>Federal Acquisition Register (FAR) Subpart 31.2 - Contracts with Commercial Organizations.</t>
  </si>
  <si>
    <t>31.201-2 Determining allowability.</t>
  </si>
  <si>
    <t>A cost is allowable only when the cost complies with all of the following requirements:</t>
  </si>
  <si>
    <t>(1) Reasonableness.</t>
  </si>
  <si>
    <t>(2) Allocability.</t>
  </si>
  <si>
    <t>(3) Standards promulgated by the CAS Board, if applicable, otherwise, generally accepted accounting principles and practices appropriate to the circumstances.</t>
  </si>
  <si>
    <t>(4) Terms of the contract.</t>
  </si>
  <si>
    <t>(5) Any limitations set forth in this subpart.</t>
  </si>
  <si>
    <t>31.204 Application of principles and procedures.</t>
  </si>
  <si>
    <r>
      <t xml:space="preserve">(a) Costs are allowable to the extent they are reasonable, allocable, and determined to be allowable under FAR subparts 31.201, 31.202, 31.203, and 31.205. These criteria apply to all of the selected items that follow, even if particular guidance is provided for certain items for emphasis or clarity.  If an item is not listed below, it should </t>
    </r>
    <r>
      <rPr>
        <b/>
        <sz val="10"/>
        <color indexed="8"/>
        <rFont val="Arial"/>
        <family val="2"/>
      </rPr>
      <t xml:space="preserve">NOT </t>
    </r>
    <r>
      <rPr>
        <sz val="10"/>
        <color theme="1"/>
        <rFont val="Arial"/>
        <family val="2"/>
      </rPr>
      <t xml:space="preserve">be presumed to be allowable.  </t>
    </r>
  </si>
  <si>
    <t>Unallowable Costs Per FAR Part 31.205</t>
  </si>
  <si>
    <t>31.205-1</t>
  </si>
  <si>
    <t>Public Relations &amp; Advertising Costs</t>
  </si>
  <si>
    <t>Advertising expenses are generally disallowed, except for acquiring scarce items for contract performance or disposal of scrap or surplus materials required for contract performance.</t>
  </si>
  <si>
    <t>31.205-2</t>
  </si>
  <si>
    <t>Bad debts, including any directly associated costs, such as collection, legal or interest are not allowed.</t>
  </si>
  <si>
    <t>31.205-3</t>
  </si>
  <si>
    <t>Compensation for Personal Services</t>
  </si>
  <si>
    <t>If the payrate of employees are specified in the PLC (Project Labor Codes) and company exceeds the payrate without the approval of the customer, the excess compensation will be disallowed.  Besides, if the employee is working in another unrelated project, the pay for the hours attributed to that project will be disallowed, especially in T&amp;M contracts and Cost Plus contracts.</t>
  </si>
  <si>
    <t>31.205-4</t>
  </si>
  <si>
    <t>Contributions or Donations</t>
  </si>
  <si>
    <t>Contributions or donations, including cash, property and services, regardless of recipient, are unallowable.</t>
  </si>
  <si>
    <t>31.205-5</t>
  </si>
  <si>
    <t>Amortization of Goodwill</t>
  </si>
  <si>
    <t>Any cost for amortization, write of or write down of goodwill are unallowable.</t>
  </si>
  <si>
    <t>31.205-6</t>
  </si>
  <si>
    <t>Lodging Expenses in Excess of Per Diem Rates</t>
  </si>
  <si>
    <t>Lodging and meals expenses in excess of the per diem rates are unallowable, unless special circumstances arise and prior approval is obtained.</t>
  </si>
  <si>
    <t>31.205-7</t>
  </si>
  <si>
    <t>Cost of Gifts to Employees  or Customers</t>
  </si>
  <si>
    <t>Cost of gifts are unallowable, except performance award or made in recognition of achievements which has benefitted the customer.</t>
  </si>
  <si>
    <t>31.205-8</t>
  </si>
  <si>
    <t>Costs of Entertainment</t>
  </si>
  <si>
    <t>Costs of amusement, social activities, sports, gratuities, memberships in social, dining or country clubs are unallowable.</t>
  </si>
  <si>
    <t>31.205-9</t>
  </si>
  <si>
    <t>Interest &amp; Other Financial Costs</t>
  </si>
  <si>
    <t>Interest on borrowings, bond discounts, legal and professional fees paid in connection with preparing prospectus and issuing stock rights are unallowable.</t>
  </si>
  <si>
    <t>31.205-10</t>
  </si>
  <si>
    <t>Fines &amp; Penalties</t>
  </si>
  <si>
    <t xml:space="preserve">Cost of fines and penalties resulting from violations of, or failure of the contractor to comply with Federal, State, local or foreign laws and regulations are unallowable except when incurred as a result of compliance with specific terms and conditions of the contract or there are written approval from the Contracting Officer. </t>
  </si>
  <si>
    <t>31.205-11</t>
  </si>
  <si>
    <t>Lobbying &amp; Political Activity Costs</t>
  </si>
  <si>
    <t>All lobbying and political activity costs are unallowable except for expenses related to the performance of a contract through hearing testimony, statements or letter to the Congress or a state legislature in response to a document request.</t>
  </si>
  <si>
    <t>31.205-12</t>
  </si>
  <si>
    <t>Losses on Other Contracts</t>
  </si>
  <si>
    <t>An excess of costs over income under any other contract  is unallowable.</t>
  </si>
  <si>
    <t>31.205-13</t>
  </si>
  <si>
    <t>First Class Air Travel</t>
  </si>
  <si>
    <t>The airfare should be standard and any airfare that exceeds the standard airfare is unallowable, unless approved in special circumstances.</t>
  </si>
  <si>
    <t>31.205-14</t>
  </si>
  <si>
    <t>Beer &amp; Wine</t>
  </si>
  <si>
    <t>Costs of alcoholic beverages are unallowable.</t>
  </si>
  <si>
    <t>Instructions - Information should be input in the gray highlighted fields (cells).  All other fields will be calculated (yellow highlighted) or populated (green highlighted) for you as data is entered into the various tabs.  If a cell is highlighted in red (or turns red), there is a data entry error in one or more gray highlighted cells.  Check all amounts to your accounting records and re-enter the correct data.  The cell will turn yellow when the error is corrected.</t>
  </si>
  <si>
    <t>Data entry error</t>
  </si>
  <si>
    <t>Allocate the wages directly associated with fundraising activities and enter here.</t>
  </si>
  <si>
    <t>Non-Personnel Costs - In the gray highlighted cells, enter the amount of Indirect Costs associated with each account/budget category item listed in A.</t>
  </si>
  <si>
    <t>Salaries - No entry is necessary.  The State Programs Salaries is pulled forward from the Step 2 - Employee Wages tab.</t>
  </si>
  <si>
    <t>Salaries - No entry is necessary.  The All Other Programs/Activities Salaries is pulled forward from the Step 2 - Employee Wages tab.</t>
  </si>
  <si>
    <t>All Other Programs / Activity             (I)</t>
  </si>
  <si>
    <t>Salaries - No entry is necessary.  The Fundraising Salaries is pulled forward from the Step 2 - Employee Wages tab.</t>
  </si>
  <si>
    <t>Non-Personnel Costs - In the gray highlighted cells, enter the total amount of costs directly associated with each account/budget category item listed in A for fundraising activities.</t>
  </si>
  <si>
    <t>N</t>
  </si>
  <si>
    <t>O</t>
  </si>
  <si>
    <t xml:space="preserve">Total Indirect Costs
(D) </t>
  </si>
  <si>
    <t>Total Direct Costs
(F)</t>
  </si>
  <si>
    <t>Unallowable activities that benefit from the organization's indirect costs must be included in the direct cost allocation base and allocated their fair share of indirect costs.  Advertising, PR, fundraising and lobbying costs are unallowable and cannot be claimed against an award as either a direct or indirect cost.  However, if such costs benefit or use indirects costs, these costs must be treated as direct costs when calculating an indirect cost rate and must be allocated their fair share of indirect costs.  For example, if an entity employs 3 FTEs to perform fundraising activities and 1 FTE as a lobbyist and assigns each of these individuals an office, these 4 FTEs will be performing unallowable activities.  While performing the unallowable activities, they will be occupying space, utilizing equipment and supplies, and incurring internet, telephone and other costs.  To properly allocate a percentage of the indirect charges to the 4 FTEs, the costs associated with these 4 FTEs must be included in the direct costs of the entity (as opposed to being included in the unallowable costs) or the grant programs will be allocated more than their fair share of the indirect costs.</t>
  </si>
  <si>
    <t>Account/Budget Category                                         (A)</t>
  </si>
  <si>
    <t>List each account/budget category from your financial records, as noted above, in the Non-Personnel Costs section.</t>
  </si>
  <si>
    <t>No entry is necessary.  Total Indirect Costs is automatically calculated by subtracting the Unallowable Costs entered in E and the Direct Cost portion of the salary entered in F from the Annual Salary amount entered in C.  If the Annual Salary Column (C) is highlighted in red, the Total Indirect Costs calculation has resulted in a negative output, indicating a data entry error. Total Indirect Costs + Total Direct Costs + Unallowable Costs should equal the Annual Salary (Column C). Check all amounts to your accounting records and re-enter the correct data.</t>
  </si>
  <si>
    <t>Fundraising Costs                     (J)</t>
  </si>
  <si>
    <t xml:space="preserve">Allocate the wages directly associated with all other programs and activities and enter here. Please also include any wages directly associated with any Fixed-Rate programs and activities here. </t>
  </si>
  <si>
    <t xml:space="preserve">Non-Personnel Costs - In the gray highlighted cells, enter the total amount of costs directly associated with each account/budget category item listed in A for all other programs/activities, excluding federal and/or state programs, and Fundraising activities. Please also include any Fixed-Rate program costs in this category. </t>
  </si>
  <si>
    <t xml:space="preserve">Allocate the wages directly associated with State of Illinois program activities and enter here.  Report all state funded program costs. </t>
  </si>
  <si>
    <t xml:space="preserve">Non-Personnel Costs - In the gray highlighted cells, enter the total amount of costs directly associated with each account/budget category item listed in A for State programs, excluding amounts passed through the State of Illinois for federal programs. </t>
  </si>
  <si>
    <t xml:space="preserve">D </t>
  </si>
  <si>
    <t>Populate cell F22 with proposed rate</t>
  </si>
  <si>
    <t>G1</t>
  </si>
  <si>
    <t>G2</t>
  </si>
  <si>
    <t>Step 4- Cost Pool</t>
  </si>
  <si>
    <t>Step 5 - Indirect Cost Rate (ICR) Calculation</t>
  </si>
  <si>
    <t>Step 4 - Cost Pool</t>
  </si>
  <si>
    <t>Step 5 - ICR Calculation</t>
  </si>
  <si>
    <t>Enter combined total annual salaries for each position (e.g., if you employ 4 program planners all charging to the same cost objective and pay 2 planners $20,000, 1 planner $30,000 and 1 planner $50,000, enter $120,000).  If compensated absences are tracked by employee, the compensated absences amounts can be included here (at Step 2C). If compensated absences are not tracked by employee, include with fringe benefit amounts reported at Step 4 (Cost Pool).  Ensure the amounts are not included in both steps, otherwise they will be double counted.</t>
  </si>
  <si>
    <r>
      <t xml:space="preserve">Allocate the wages directly associated with federal program activities received </t>
    </r>
    <r>
      <rPr>
        <i/>
        <sz val="10"/>
        <color indexed="8"/>
        <rFont val="Arial"/>
        <family val="2"/>
      </rPr>
      <t>directly</t>
    </r>
    <r>
      <rPr>
        <sz val="10"/>
        <color theme="1"/>
        <rFont val="Arial"/>
        <family val="2"/>
      </rPr>
      <t xml:space="preserve"> from the U.S. federal government and enter here.  Federal funds passed-through another entity will be reported at G2.</t>
    </r>
  </si>
  <si>
    <t>Allocate the wages directly associated with federal program activities received from a pass-through entity, such as the State of Illinois or another entity, and enter here.   Federal funds received directly from the U.S. federal government are reported at G1.</t>
  </si>
  <si>
    <t>Total Costs                      (B)</t>
  </si>
  <si>
    <t>Unallowable Costs (C)</t>
  </si>
  <si>
    <t>Indirect Costs                   (D)</t>
  </si>
  <si>
    <t>Total Direct Costs     (E)</t>
  </si>
  <si>
    <t>All Other    Programs / Activity                      (H)</t>
  </si>
  <si>
    <t>Fundraising Costs (I)</t>
  </si>
  <si>
    <t>Totals                         (J)</t>
  </si>
  <si>
    <t>Total Exclusions       (L)</t>
  </si>
  <si>
    <t>F1</t>
  </si>
  <si>
    <t>F2</t>
  </si>
  <si>
    <t>M1</t>
  </si>
  <si>
    <t>M2</t>
  </si>
  <si>
    <t xml:space="preserve">Personnel Costs - Fringe Benefits - No entry is necessary. The total of C through E will be automatically summed in Column B. </t>
  </si>
  <si>
    <t>Nonpersonnel Costs - Calculated sum of C, D, &amp; E.</t>
  </si>
  <si>
    <t>Personnel Costs - Salaries -  No entry is necessary.  The Total Costs for Salaries is pulled forward from the Step 2 - Employee Wages tab.</t>
  </si>
  <si>
    <t>Fringe Benefits - In the gray highlighted cells, enter the amount of Unallowable Costs associated with fringe benefits paid by the organization during the year.</t>
  </si>
  <si>
    <t>Fringe Benefits - In the gray highlighted cells, enter the amount of Indirect Costs associated with fringe benefits paid by the organization during the year.</t>
  </si>
  <si>
    <t>Salaries - No entry is necessary.  The Direct Federal Program Costs Salaries is pulled forward from the Step 2 - Employee Wages tab.</t>
  </si>
  <si>
    <t>Salaries - No entry is necessary.  The Pass-through Federal Program Costs Salaries is pulled forward from the Step 2 - Employee Wages tab.</t>
  </si>
  <si>
    <r>
      <t xml:space="preserve">Fringe Benefits - In the gray highlighted cells, enter the total amount of costs directly associated with fringe benefits paid by the organization during the year for your direct federal programs.  Report all federally funded program costs received </t>
    </r>
    <r>
      <rPr>
        <i/>
        <sz val="10"/>
        <color indexed="8"/>
        <rFont val="Arial"/>
        <family val="2"/>
      </rPr>
      <t>directly</t>
    </r>
    <r>
      <rPr>
        <sz val="10"/>
        <color theme="1"/>
        <rFont val="Arial"/>
        <family val="2"/>
      </rPr>
      <t xml:space="preserve"> from the U.S. federal government.</t>
    </r>
  </si>
  <si>
    <r>
      <t xml:space="preserve">Non-Personnel Costs - In the gray highlighted cells, enter the total amount of costs directly associated with each account/budget category item listed in A for your direct federal programs.  Report all federally funded program costs received </t>
    </r>
    <r>
      <rPr>
        <i/>
        <sz val="10"/>
        <color indexed="8"/>
        <rFont val="Arial"/>
        <family val="2"/>
      </rPr>
      <t>directly</t>
    </r>
    <r>
      <rPr>
        <sz val="10"/>
        <color theme="1"/>
        <rFont val="Arial"/>
        <family val="2"/>
      </rPr>
      <t xml:space="preserve"> from the U.S. federal government. </t>
    </r>
  </si>
  <si>
    <t xml:space="preserve">Non-Personnel Costs - In the gray highlighted cells, enter the total amount of costs directly associated with each account/budget category item listed in A for your pass-through federal programs.  Report all federally funded program costs received from a pass-through entity such as the State of Illinois or another entity.  </t>
  </si>
  <si>
    <t>Fringe Benefits - In the gray highlighted cells, enter the total amount of costs directly associated with fringe benefits paid by the organization during the year for State programs, excluding amounts passed through the State of Illinois for federal programs.</t>
  </si>
  <si>
    <t>Fringe Benefits - In the gray highlighted cells, enter the total amount of costs directly associated with fringe benefits paid by the organization during the year for fundraising activities.</t>
  </si>
  <si>
    <t>In the gray highlighted cell, enter the total expenses reported in your financial records.  This amount must agree with the TOTAL COSTS calculated in B.  If it does not agree, the Difference will appear in red and you must compare the data entered in Step 2 and the data entered in the gray highlighted cells in Step 4 to your financial records.  All errors must be corrected until the TOTAL COSTS reported in B agrees to your financial records.  When correct, the Difference will be zero and will be highlighted in yellow.</t>
  </si>
  <si>
    <t>In the gray highlighted cells, enter as a negative, the total amount directly associated with each exclusion listed in K for your pass-through federal programs.</t>
  </si>
  <si>
    <t>In the gray highlighted cells, enter as a negative, the total amount directly associated with each exclusion listed in K for your state programs.</t>
  </si>
  <si>
    <t>In the gray highlighted cells, enter as a negative, the total amount directly associated with each exclusion listed in K for all other programs/activities.</t>
  </si>
  <si>
    <t>All amounts in green are pulled forward from the Step 4 - Cost Pool tab. Two methods have been used to calculate your indirect cost rate, Method A - Total Direct Salaries &amp; Benefits and Method B - MTDC.  Amounts in yellow are the indirect cost rates calculated from data entered elsewhere in this ICRP and based on the two methods noted.  The two methods are presented for comparative purposes.  In the gray cell, enter the indirect cost rate representing the most equitable distribution of indirect costs, based on your organization's activities and the relation of costs to all programs/cost objectives.  You will also be required to enter the same indirect cost rate in CARS.</t>
  </si>
  <si>
    <t>ABC Entity</t>
  </si>
  <si>
    <t>Fringe Benefits - In the gray highlighted cells, enter the total amount of costs directly associated with fringe benefits paid by the organization during the year for your pass-through federal programs.  Report all federally funded program costs received from a pass-through entity such as the State of Illinois or another entity.</t>
  </si>
  <si>
    <t>Fringe Benefits - In the gray highlighted cells, enter the total amount of costs directly associated with fringe benefits paid by the organization during the year for all other programs/activities, excluding federal and/or state programs, and Fundraising activities.  Please also include any Fixed-Rate program costs in this category.</t>
  </si>
  <si>
    <r>
      <t xml:space="preserve">In the gray highlighted cells, enter as a negative, the total amount directly associated with each exclusion listed in K for your </t>
    </r>
    <r>
      <rPr>
        <i/>
        <sz val="10"/>
        <color indexed="8"/>
        <rFont val="Arial"/>
        <family val="2"/>
      </rPr>
      <t>direct</t>
    </r>
    <r>
      <rPr>
        <sz val="10"/>
        <color theme="1"/>
        <rFont val="Arial"/>
        <family val="2"/>
      </rPr>
      <t xml:space="preserve"> federal programs.</t>
    </r>
  </si>
  <si>
    <t xml:space="preserve">Enter the name of each position/title within the entity.  </t>
  </si>
  <si>
    <t>Calculated sum of wages directly associated with federal, state, other program, and/or fundraising activities entered in G1 through J.</t>
  </si>
  <si>
    <t>Purpose: To record amounts in each account/budget category, reconcile expenses to financial records and calculate MTDC, if required.  For further details, see Instructions tab.</t>
  </si>
  <si>
    <t>Calculated sum of F1 through I.</t>
  </si>
  <si>
    <t>Calculated sum of M1, M2, N, and O.</t>
  </si>
  <si>
    <t>Direct Federal Funding Costs               (G1)</t>
  </si>
  <si>
    <t>Pass-Through Federal Funding Costs (G2)</t>
  </si>
  <si>
    <t>State Program Funding Costs             (H)</t>
  </si>
  <si>
    <t>Direct Federal Funding Costs                (F1)</t>
  </si>
  <si>
    <t>Pass-Through Federal Funding Costs (F2)</t>
  </si>
  <si>
    <t>State Program Funding Costs                (G)</t>
  </si>
  <si>
    <t>State Program Costs Exclusions        (N)</t>
  </si>
  <si>
    <t>Pass-Through Federal Funding Costs Exclusions (M2)</t>
  </si>
  <si>
    <t>Direct Federal Funding Costs Exclusions          (M1)</t>
  </si>
  <si>
    <t>All Other Programs/Activities Exclusions             (O)</t>
  </si>
  <si>
    <t>Sub awards in excess of $25,000 ($50,000 for base year 2024 and forward)</t>
  </si>
  <si>
    <t>MTDC Allocation Base: Direct Cost Exclusions         
(K)</t>
  </si>
  <si>
    <t>In the gray highlighted cells, enter the name of each item required to be excluded from direct costs per your grant agreement/contract, as applicable.  (i.e., equipment, capital expenditures, patient care, rental costs, tuition remission, scholarships &amp;/or fellowships, participant support costs, subawards greater than $50,000, or other specifically required exclusions)  You can either use the items available, or add the items applicable to your organization.  Consult your grant agreements/contracts to determine the items to be listed.</t>
  </si>
  <si>
    <t>1) Costs of contributions and donations to other entities are unallowable.
2) For contributions and services donated to the grantee, review Part 200.434 to ensure Cost Sharing is appropriately accounted for and included in indirect cost calculations appropriately.</t>
  </si>
  <si>
    <t>Costs are unallowable unless costs are considered to have a specific and direct programmatic purpose and are included in a Federal award.</t>
  </si>
  <si>
    <t>1) Costs of the non-Federal entity's membership in business, technical, and professional organizations are generally allowable if they meet the other criteria of allowability.
2) Costs of the non-Federal entity’s subscriptions to business, professional, and technical periodicals are generally allowable  if they meet the other criteria of allowability.
3) Costs of membership in any civic or community organization are allowable.
4) Cost of membership in any country club or social or dining club or organization is unallowable.
5) Cost of membership in organizations whose primary purpose is lobbying is unallowable.</t>
  </si>
  <si>
    <t>Any organization costs defined in Part 200.455 are only allowable if prior approval was received from the Federal awarding agency. See additional criteria in 200.455</t>
  </si>
  <si>
    <t>Any participant support costs defined in Part 200.456 are only allowable. Classification of items as participant support costs must be documented in written policies and procedures and be treated consistently across all awards.</t>
  </si>
  <si>
    <t>1) Only allowable if the costs would be otherwise allowable after the start date of the award.
2) Only with written approval of the awarding agency.</t>
  </si>
  <si>
    <t>1) Ordinary rearrangement and alteration of facilities is generally allowable as an indirect cost.
2) Arrangement and alteration costs incurred specifically for a Federal award are allowable as a direct cost with prior approval from the Federal agency or pass-thru entity.
3) Costs incurred in the restoration or rehabilitation of facilities to approximately the same condition existing before the commencement of Federal awards is generally allowable less any costs related to normal wear and tear.</t>
  </si>
  <si>
    <t>Scholarships, Student Aid Costs, and tuition remission</t>
  </si>
  <si>
    <t>Unallowable unless under Part 200.421 and are necessary to meet requirements of Federal award.</t>
  </si>
  <si>
    <t>Costs incurred for intramural activities, student publications, student clubs and other student activities are unallowable unless expressly authorized in the Federal award.</t>
  </si>
  <si>
    <t>200.471</t>
  </si>
  <si>
    <t>Telecommunication and video surveillance costs.</t>
  </si>
  <si>
    <t>Termination and standard closeout costs</t>
  </si>
  <si>
    <t>Training and education costs</t>
  </si>
  <si>
    <t>Part 200.475 should be reviewed for allowability of travel costs.</t>
  </si>
  <si>
    <t>If a Federal award is terminated, review applicable cost principles for Termination to determine allowability. Administrative costs associated with closeout activities of a Federal award are allowable.</t>
  </si>
  <si>
    <t>Part 200.471 should be reviewed to determine allowability.</t>
  </si>
  <si>
    <t>Note: If you are selecting Method A - Direct Salaries and Benefits, you do NOT need to complete the below MTDC Direct Cost Exclusions.</t>
  </si>
  <si>
    <t>Purpose: To calculate your indirect cost rate. Please choose the rate best reflecting your organization's indirect costs and document that rate in CRMP.  For further details, see the Instructions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</si>
</sst>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3" formatCode="_(* #,##0.00_);_(* \(#,##0.00\);_(* &quot;-&quot;??_);_(@_)"/>
    <numFmt numFmtId="164" formatCode="&quot;$&quot;#,##0"/>
  </numFmts>
  <fonts count="28" x14ac:knownFonts="1">
    <font>
      <sz val="10"/>
      <color theme="1"/>
      <name val="Arial"/>
      <family val="2"/>
    </font>
    <font>
      <sz val="10"/>
      <color indexed="8"/>
      <name val="Arial"/>
      <family val="2"/>
    </font>
    <font>
      <sz val="12"/>
      <name val="Arial"/>
      <family val="2"/>
    </font>
    <font>
      <sz val="10"/>
      <name val="Arial"/>
      <family val="2"/>
    </font>
    <font>
      <u/>
      <sz val="10"/>
      <color indexed="8"/>
      <name val="Arial"/>
      <family val="2"/>
    </font>
    <font>
      <b/>
      <sz val="10"/>
      <color indexed="8"/>
      <name val="Arial"/>
      <family val="2"/>
    </font>
    <font>
      <b/>
      <sz val="10"/>
      <name val="Arial"/>
      <family val="2"/>
    </font>
    <font>
      <b/>
      <sz val="10"/>
      <color indexed="8"/>
      <name val="Arial"/>
      <family val="2"/>
    </font>
    <font>
      <sz val="10"/>
      <color indexed="10"/>
      <name val="Arial"/>
      <family val="2"/>
    </font>
    <font>
      <b/>
      <sz val="11"/>
      <name val="Arial"/>
      <family val="2"/>
    </font>
    <font>
      <b/>
      <sz val="11"/>
      <color indexed="8"/>
      <name val="Arial"/>
      <family val="2"/>
    </font>
    <font>
      <i/>
      <sz val="10"/>
      <color indexed="8"/>
      <name val="Arial"/>
      <family val="2"/>
    </font>
    <font>
      <i/>
      <sz val="10"/>
      <color indexed="8"/>
      <name val="Arial"/>
      <family val="2"/>
    </font>
    <font>
      <sz val="10"/>
      <color theme="1"/>
      <name val="Arial"/>
      <family val="2"/>
    </font>
    <font>
      <sz val="10"/>
      <color theme="0"/>
      <name val="Arial"/>
      <family val="2"/>
    </font>
    <font>
      <b/>
      <sz val="10"/>
      <color theme="0"/>
      <name val="Arial"/>
      <family val="2"/>
    </font>
    <font>
      <u/>
      <sz val="10"/>
      <color theme="10"/>
      <name val="Arial"/>
      <family val="2"/>
    </font>
    <font>
      <b/>
      <sz val="10"/>
      <color theme="1"/>
      <name val="Arial"/>
      <family val="2"/>
    </font>
    <font>
      <sz val="10"/>
      <color rgb="FFFF0000"/>
      <name val="Arial"/>
      <family val="2"/>
    </font>
    <font>
      <b/>
      <u/>
      <sz val="10"/>
      <color theme="1"/>
      <name val="Arial"/>
      <family val="2"/>
    </font>
    <font>
      <u/>
      <sz val="10"/>
      <color theme="1"/>
      <name val="Arial"/>
      <family val="2"/>
    </font>
    <font>
      <b/>
      <u/>
      <sz val="10"/>
      <color theme="0"/>
      <name val="Arial"/>
      <family val="2"/>
    </font>
    <font>
      <b/>
      <sz val="10"/>
      <color rgb="FFFF0000"/>
      <name val="Arial"/>
      <family val="2"/>
    </font>
    <font>
      <b/>
      <sz val="11"/>
      <color theme="1"/>
      <name val="Arial"/>
      <family val="2"/>
    </font>
    <font>
      <b/>
      <sz val="18"/>
      <color theme="1"/>
      <name val="Arial"/>
      <family val="2"/>
    </font>
    <font>
      <b/>
      <i/>
      <sz val="10"/>
      <color theme="1"/>
      <name val="Arial"/>
      <family val="2"/>
    </font>
    <font>
      <b/>
      <i/>
      <sz val="11"/>
      <color theme="1"/>
      <name val="Arial"/>
      <family val="2"/>
    </font>
    <font>
      <b/>
      <sz val="11"/>
      <color rgb="FFFF000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rgb="FF00B050"/>
        <bgColor indexed="64"/>
      </patternFill>
    </fill>
    <fill>
      <patternFill patternType="solid">
        <fgColor rgb="FF0070C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BAFA8E"/>
        <bgColor indexed="64"/>
      </patternFill>
    </fill>
    <fill>
      <patternFill patternType="solid">
        <fgColor theme="4" tint="0.59999389629810485"/>
        <bgColor indexed="64"/>
      </patternFill>
    </fill>
    <fill>
      <patternFill patternType="solid">
        <fgColor theme="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F0"/>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43" fontId="13" fillId="0" borderId="0" applyFont="0" applyFill="0" applyBorder="0" applyAlignment="0" applyProtection="0"/>
    <xf numFmtId="0" fontId="16" fillId="0" borderId="0" applyNumberFormat="0" applyFill="0" applyBorder="0" applyAlignment="0" applyProtection="0"/>
    <xf numFmtId="0" fontId="2" fillId="0" borderId="0"/>
    <xf numFmtId="9" fontId="13" fillId="0" borderId="0" applyFont="0" applyFill="0" applyBorder="0" applyAlignment="0" applyProtection="0"/>
  </cellStyleXfs>
  <cellXfs count="333">
    <xf numFmtId="0" fontId="0" fillId="0" borderId="0" xfId="0"/>
    <xf numFmtId="0" fontId="0" fillId="0" borderId="0" xfId="0"/>
    <xf numFmtId="0" fontId="17" fillId="0" borderId="0" xfId="0" applyFont="1"/>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17" fillId="0" borderId="0" xfId="0" applyFont="1" applyAlignment="1">
      <alignment horizontal="center"/>
    </xf>
    <xf numFmtId="0" fontId="0" fillId="0" borderId="0" xfId="0" applyAlignment="1">
      <alignment horizontal="center"/>
    </xf>
    <xf numFmtId="0" fontId="17" fillId="2" borderId="0" xfId="0" applyFont="1" applyFill="1"/>
    <xf numFmtId="0" fontId="0" fillId="3" borderId="0" xfId="0" applyFill="1"/>
    <xf numFmtId="0" fontId="15" fillId="4" borderId="0" xfId="0" applyFont="1" applyFill="1"/>
    <xf numFmtId="0" fontId="14" fillId="4" borderId="0" xfId="0" applyFont="1" applyFill="1"/>
    <xf numFmtId="0" fontId="17" fillId="5" borderId="0" xfId="0" applyFont="1" applyFill="1" applyAlignment="1">
      <alignment horizontal="left"/>
    </xf>
    <xf numFmtId="0" fontId="17" fillId="6" borderId="0" xfId="0" applyFont="1" applyFill="1" applyAlignment="1">
      <alignment horizontal="left"/>
    </xf>
    <xf numFmtId="0" fontId="0" fillId="6" borderId="0" xfId="0" applyFill="1"/>
    <xf numFmtId="0" fontId="15" fillId="3" borderId="0" xfId="0" applyFont="1" applyFill="1" applyAlignment="1">
      <alignment horizontal="left"/>
    </xf>
    <xf numFmtId="0" fontId="0" fillId="0" borderId="0" xfId="0" applyFill="1"/>
    <xf numFmtId="0" fontId="0" fillId="0" borderId="1" xfId="0" applyBorder="1" applyAlignment="1">
      <alignment horizontal="center"/>
    </xf>
    <xf numFmtId="0" fontId="0" fillId="0" borderId="2" xfId="0" applyBorder="1" applyAlignment="1">
      <alignment horizontal="center"/>
    </xf>
    <xf numFmtId="0" fontId="0" fillId="0" borderId="0" xfId="0" applyFont="1" applyFill="1"/>
    <xf numFmtId="0" fontId="0" fillId="0" borderId="0" xfId="0" applyFont="1"/>
    <xf numFmtId="0" fontId="19" fillId="6" borderId="0" xfId="0" applyFont="1" applyFill="1"/>
    <xf numFmtId="0" fontId="19" fillId="0" borderId="0" xfId="0" applyFont="1"/>
    <xf numFmtId="0" fontId="20" fillId="0" borderId="0" xfId="0" applyFont="1"/>
    <xf numFmtId="0" fontId="3" fillId="0" borderId="0" xfId="0" applyFont="1"/>
    <xf numFmtId="42" fontId="0" fillId="5" borderId="3" xfId="0" applyNumberFormat="1" applyFont="1" applyFill="1" applyBorder="1"/>
    <xf numFmtId="42" fontId="0" fillId="0" borderId="0" xfId="0" applyNumberFormat="1" applyFont="1" applyBorder="1"/>
    <xf numFmtId="41" fontId="0" fillId="5" borderId="3" xfId="0" applyNumberFormat="1" applyFont="1" applyFill="1" applyBorder="1"/>
    <xf numFmtId="41" fontId="0" fillId="5" borderId="4" xfId="0" applyNumberFormat="1" applyFont="1" applyFill="1" applyBorder="1"/>
    <xf numFmtId="41" fontId="0" fillId="0" borderId="0" xfId="0" applyNumberFormat="1" applyFont="1" applyFill="1" applyBorder="1"/>
    <xf numFmtId="0" fontId="0" fillId="0" borderId="3" xfId="0" applyFont="1" applyBorder="1"/>
    <xf numFmtId="0" fontId="0" fillId="0" borderId="0" xfId="0" applyFont="1" applyBorder="1"/>
    <xf numFmtId="0" fontId="0" fillId="0" borderId="0" xfId="0" applyFont="1" applyFill="1" applyBorder="1"/>
    <xf numFmtId="42" fontId="17" fillId="5" borderId="5" xfId="0" applyNumberFormat="1" applyFont="1" applyFill="1" applyBorder="1"/>
    <xf numFmtId="42" fontId="17" fillId="0" borderId="0" xfId="0" applyNumberFormat="1" applyFont="1" applyBorder="1"/>
    <xf numFmtId="42" fontId="0" fillId="0" borderId="0" xfId="0" applyNumberFormat="1" applyFont="1" applyFill="1" applyBorder="1"/>
    <xf numFmtId="0" fontId="21" fillId="7" borderId="0" xfId="0" applyFont="1" applyFill="1"/>
    <xf numFmtId="0" fontId="14" fillId="7" borderId="0" xfId="0" applyFont="1" applyFill="1"/>
    <xf numFmtId="0" fontId="18" fillId="0" borderId="0" xfId="0" applyFont="1"/>
    <xf numFmtId="0" fontId="0" fillId="0" borderId="6" xfId="0" applyFont="1" applyBorder="1"/>
    <xf numFmtId="0" fontId="0" fillId="0" borderId="7" xfId="0" applyFont="1" applyBorder="1"/>
    <xf numFmtId="0" fontId="0" fillId="0" borderId="8" xfId="0" applyFont="1" applyBorder="1"/>
    <xf numFmtId="10" fontId="13" fillId="5" borderId="7" xfId="4" applyNumberFormat="1" applyFont="1" applyFill="1" applyBorder="1"/>
    <xf numFmtId="0" fontId="18" fillId="0" borderId="0" xfId="0" applyFont="1" applyFill="1"/>
    <xf numFmtId="42" fontId="0" fillId="0" borderId="0" xfId="0" applyNumberFormat="1" applyFont="1"/>
    <xf numFmtId="41" fontId="0" fillId="0" borderId="9" xfId="0" applyNumberFormat="1" applyFont="1" applyBorder="1"/>
    <xf numFmtId="0" fontId="0" fillId="0" borderId="10" xfId="0" applyFont="1" applyBorder="1"/>
    <xf numFmtId="41" fontId="0" fillId="0" borderId="0" xfId="0" applyNumberFormat="1" applyFont="1" applyBorder="1"/>
    <xf numFmtId="42" fontId="0" fillId="2" borderId="3" xfId="0" applyNumberFormat="1" applyFont="1" applyFill="1" applyBorder="1"/>
    <xf numFmtId="41" fontId="0" fillId="2" borderId="3" xfId="0" applyNumberFormat="1" applyFont="1" applyFill="1" applyBorder="1"/>
    <xf numFmtId="41" fontId="0" fillId="2" borderId="4" xfId="0" applyNumberFormat="1" applyFont="1" applyFill="1" applyBorder="1"/>
    <xf numFmtId="42" fontId="17" fillId="5" borderId="11" xfId="0" applyNumberFormat="1" applyFont="1" applyFill="1" applyBorder="1"/>
    <xf numFmtId="0" fontId="0" fillId="5" borderId="0" xfId="0" applyFont="1" applyFill="1"/>
    <xf numFmtId="42" fontId="0" fillId="0" borderId="0" xfId="0" applyNumberFormat="1" applyFont="1" applyFill="1"/>
    <xf numFmtId="41" fontId="0" fillId="0" borderId="0" xfId="0" applyNumberFormat="1" applyFont="1" applyFill="1"/>
    <xf numFmtId="41" fontId="0" fillId="0" borderId="10" xfId="0" applyNumberFormat="1" applyFont="1" applyBorder="1"/>
    <xf numFmtId="0" fontId="19" fillId="5" borderId="0" xfId="0" applyFont="1" applyFill="1" applyAlignment="1">
      <alignment horizontal="left"/>
    </xf>
    <xf numFmtId="41" fontId="0" fillId="2" borderId="12" xfId="0" applyNumberFormat="1" applyFont="1" applyFill="1" applyBorder="1"/>
    <xf numFmtId="0" fontId="0" fillId="0" borderId="0" xfId="0" applyFont="1" applyBorder="1" applyAlignment="1"/>
    <xf numFmtId="0" fontId="0" fillId="2" borderId="13" xfId="0" applyFont="1" applyFill="1" applyBorder="1"/>
    <xf numFmtId="0" fontId="0" fillId="0" borderId="13" xfId="0" applyFont="1" applyBorder="1"/>
    <xf numFmtId="0" fontId="17" fillId="0" borderId="13" xfId="0" applyFont="1" applyBorder="1" applyAlignment="1">
      <alignment horizontal="center"/>
    </xf>
    <xf numFmtId="0" fontId="0" fillId="0" borderId="14" xfId="0" applyFont="1" applyBorder="1"/>
    <xf numFmtId="0" fontId="0" fillId="2" borderId="3" xfId="0" applyFont="1" applyFill="1" applyBorder="1" applyAlignment="1">
      <alignment horizontal="center"/>
    </xf>
    <xf numFmtId="0" fontId="17" fillId="0" borderId="3" xfId="0" applyFont="1" applyBorder="1" applyAlignment="1">
      <alignment horizontal="center"/>
    </xf>
    <xf numFmtId="0" fontId="0" fillId="0" borderId="15" xfId="0" applyFont="1" applyBorder="1"/>
    <xf numFmtId="42" fontId="0" fillId="2" borderId="16" xfId="0" applyNumberFormat="1" applyFont="1" applyFill="1" applyBorder="1"/>
    <xf numFmtId="0" fontId="0" fillId="0" borderId="17" xfId="0" applyFont="1" applyBorder="1"/>
    <xf numFmtId="0" fontId="17" fillId="0" borderId="16" xfId="0" applyFont="1" applyBorder="1" applyAlignment="1">
      <alignment horizontal="right"/>
    </xf>
    <xf numFmtId="41" fontId="13" fillId="5" borderId="18" xfId="1" applyNumberFormat="1" applyFont="1" applyFill="1" applyBorder="1"/>
    <xf numFmtId="0" fontId="17" fillId="8" borderId="19" xfId="0" applyFont="1" applyFill="1" applyBorder="1" applyAlignment="1">
      <alignment horizontal="center" wrapText="1"/>
    </xf>
    <xf numFmtId="0" fontId="17" fillId="8" borderId="20" xfId="0" applyFont="1" applyFill="1" applyBorder="1" applyAlignment="1">
      <alignment horizontal="center" wrapText="1"/>
    </xf>
    <xf numFmtId="0" fontId="17" fillId="8" borderId="21" xfId="0" applyFont="1" applyFill="1" applyBorder="1" applyAlignment="1">
      <alignment horizontal="center" wrapText="1"/>
    </xf>
    <xf numFmtId="0" fontId="17" fillId="0" borderId="22" xfId="0" applyFont="1" applyFill="1" applyBorder="1" applyAlignment="1">
      <alignment horizontal="center" wrapText="1"/>
    </xf>
    <xf numFmtId="0" fontId="0" fillId="0" borderId="23" xfId="0" applyBorder="1" applyAlignment="1">
      <alignment vertical="top"/>
    </xf>
    <xf numFmtId="0" fontId="0" fillId="0" borderId="9" xfId="0" applyBorder="1" applyAlignment="1">
      <alignment vertical="top"/>
    </xf>
    <xf numFmtId="0" fontId="0" fillId="0" borderId="24" xfId="0" applyBorder="1" applyAlignment="1">
      <alignment vertical="top"/>
    </xf>
    <xf numFmtId="0" fontId="0" fillId="0" borderId="0" xfId="0" applyBorder="1" applyAlignment="1">
      <alignment vertical="top"/>
    </xf>
    <xf numFmtId="0" fontId="0" fillId="0" borderId="25" xfId="0" applyBorder="1" applyAlignment="1">
      <alignment vertical="top"/>
    </xf>
    <xf numFmtId="0" fontId="0" fillId="0" borderId="1" xfId="0" applyBorder="1" applyAlignment="1">
      <alignment vertical="top"/>
    </xf>
    <xf numFmtId="0" fontId="0" fillId="0" borderId="26" xfId="0" applyBorder="1" applyAlignment="1">
      <alignment vertical="top"/>
    </xf>
    <xf numFmtId="0" fontId="14" fillId="0" borderId="0" xfId="0" applyFont="1" applyFill="1"/>
    <xf numFmtId="0" fontId="21" fillId="9" borderId="0" xfId="0" applyFont="1" applyFill="1"/>
    <xf numFmtId="0" fontId="17" fillId="8" borderId="18" xfId="0" applyFont="1" applyFill="1" applyBorder="1" applyAlignment="1">
      <alignment horizontal="center" wrapText="1"/>
    </xf>
    <xf numFmtId="0" fontId="17" fillId="0" borderId="0" xfId="0" applyFont="1" applyFill="1" applyAlignment="1">
      <alignment horizontal="left" wrapText="1"/>
    </xf>
    <xf numFmtId="49" fontId="17" fillId="8" borderId="20" xfId="0" applyNumberFormat="1" applyFont="1" applyFill="1" applyBorder="1" applyAlignment="1">
      <alignment horizontal="center" wrapText="1"/>
    </xf>
    <xf numFmtId="0" fontId="0" fillId="0" borderId="0" xfId="0" applyBorder="1" applyAlignment="1">
      <alignment horizontal="center"/>
    </xf>
    <xf numFmtId="0" fontId="0" fillId="0" borderId="0" xfId="0" applyBorder="1" applyAlignment="1">
      <alignment wrapText="1"/>
    </xf>
    <xf numFmtId="0" fontId="3" fillId="0" borderId="2" xfId="0" applyFont="1" applyFill="1" applyBorder="1" applyAlignment="1">
      <alignment horizontal="center"/>
    </xf>
    <xf numFmtId="0" fontId="15" fillId="9" borderId="0" xfId="0" applyFont="1" applyFill="1" applyAlignment="1">
      <alignment horizontal="left"/>
    </xf>
    <xf numFmtId="0" fontId="15" fillId="9" borderId="0" xfId="0" applyFont="1" applyFill="1"/>
    <xf numFmtId="42" fontId="13" fillId="5" borderId="18" xfId="1" applyNumberFormat="1" applyFont="1" applyFill="1" applyBorder="1"/>
    <xf numFmtId="42" fontId="0" fillId="5" borderId="16" xfId="0" applyNumberFormat="1" applyFill="1" applyBorder="1"/>
    <xf numFmtId="0" fontId="22" fillId="0" borderId="0" xfId="0" applyFont="1"/>
    <xf numFmtId="164" fontId="0" fillId="10" borderId="7" xfId="0" applyNumberFormat="1" applyFont="1" applyFill="1" applyBorder="1" applyProtection="1"/>
    <xf numFmtId="41" fontId="0" fillId="10" borderId="27" xfId="0" applyNumberFormat="1" applyFont="1" applyFill="1" applyBorder="1"/>
    <xf numFmtId="164" fontId="0" fillId="10" borderId="7" xfId="0" applyNumberFormat="1" applyFont="1" applyFill="1" applyBorder="1"/>
    <xf numFmtId="0" fontId="15" fillId="3" borderId="0" xfId="0" applyFont="1" applyFill="1"/>
    <xf numFmtId="0" fontId="17" fillId="8" borderId="0" xfId="0" applyFont="1" applyFill="1" applyAlignment="1">
      <alignment horizontal="center" wrapText="1"/>
    </xf>
    <xf numFmtId="0" fontId="15" fillId="11" borderId="28" xfId="0" applyFont="1" applyFill="1" applyBorder="1" applyAlignment="1"/>
    <xf numFmtId="0" fontId="17" fillId="11" borderId="28" xfId="0" applyFont="1" applyFill="1" applyBorder="1" applyAlignment="1"/>
    <xf numFmtId="0" fontId="17" fillId="11" borderId="29" xfId="0" applyFont="1" applyFill="1" applyBorder="1" applyAlignment="1"/>
    <xf numFmtId="0" fontId="17" fillId="11" borderId="30" xfId="0" applyFont="1" applyFill="1" applyBorder="1" applyAlignment="1"/>
    <xf numFmtId="0" fontId="0" fillId="11" borderId="30" xfId="0" applyFont="1" applyFill="1" applyBorder="1"/>
    <xf numFmtId="43" fontId="0" fillId="11" borderId="30" xfId="0" applyNumberFormat="1" applyFont="1" applyFill="1" applyBorder="1"/>
    <xf numFmtId="0" fontId="0" fillId="11" borderId="31" xfId="0" applyFont="1" applyFill="1" applyBorder="1"/>
    <xf numFmtId="0" fontId="6" fillId="11" borderId="32" xfId="0" applyFont="1" applyFill="1" applyBorder="1" applyAlignment="1"/>
    <xf numFmtId="0" fontId="0" fillId="8" borderId="18" xfId="0" applyFont="1" applyFill="1" applyBorder="1"/>
    <xf numFmtId="0" fontId="0" fillId="0" borderId="1" xfId="0" applyBorder="1"/>
    <xf numFmtId="41" fontId="0" fillId="0" borderId="0" xfId="0" applyNumberFormat="1" applyFont="1" applyFill="1" applyBorder="1" applyAlignment="1">
      <alignment horizontal="center"/>
    </xf>
    <xf numFmtId="0" fontId="6" fillId="0" borderId="8" xfId="0" applyFont="1" applyBorder="1"/>
    <xf numFmtId="10" fontId="13" fillId="12" borderId="33" xfId="4" applyNumberFormat="1" applyFont="1" applyFill="1" applyBorder="1"/>
    <xf numFmtId="0" fontId="0" fillId="0" borderId="9" xfId="0" applyBorder="1"/>
    <xf numFmtId="0" fontId="0" fillId="5" borderId="0" xfId="0" applyFill="1" applyBorder="1"/>
    <xf numFmtId="0" fontId="14" fillId="0" borderId="0" xfId="0" applyFont="1"/>
    <xf numFmtId="41" fontId="0" fillId="10" borderId="27" xfId="0" applyNumberFormat="1" applyFont="1" applyFill="1" applyBorder="1"/>
    <xf numFmtId="42" fontId="0" fillId="2" borderId="0" xfId="0" applyNumberFormat="1" applyFont="1" applyFill="1" applyBorder="1"/>
    <xf numFmtId="42" fontId="0" fillId="5" borderId="16" xfId="0" applyNumberFormat="1" applyFont="1" applyFill="1" applyBorder="1"/>
    <xf numFmtId="0" fontId="0" fillId="0" borderId="16" xfId="0" applyFont="1" applyBorder="1"/>
    <xf numFmtId="42" fontId="17" fillId="5" borderId="34" xfId="0" applyNumberFormat="1" applyFont="1" applyFill="1" applyBorder="1"/>
    <xf numFmtId="0" fontId="17" fillId="5" borderId="0" xfId="0" applyFont="1" applyFill="1" applyAlignment="1">
      <alignment horizontal="left" wrapText="1"/>
    </xf>
    <xf numFmtId="0" fontId="17" fillId="2" borderId="0" xfId="0" applyFont="1" applyFill="1" applyAlignment="1">
      <alignment horizontal="left" wrapText="1"/>
    </xf>
    <xf numFmtId="0" fontId="17" fillId="10" borderId="0" xfId="0" applyFont="1" applyFill="1" applyAlignment="1">
      <alignment horizontal="left" wrapText="1"/>
    </xf>
    <xf numFmtId="0" fontId="17" fillId="8" borderId="35" xfId="0" applyFont="1" applyFill="1" applyBorder="1" applyAlignment="1">
      <alignment horizontal="center" wrapText="1"/>
    </xf>
    <xf numFmtId="42" fontId="0" fillId="2" borderId="12" xfId="0" applyNumberFormat="1" applyFont="1" applyFill="1" applyBorder="1"/>
    <xf numFmtId="41" fontId="0" fillId="2" borderId="36" xfId="0" applyNumberFormat="1" applyFont="1" applyFill="1" applyBorder="1"/>
    <xf numFmtId="0" fontId="0" fillId="0" borderId="12" xfId="0" applyFont="1" applyBorder="1"/>
    <xf numFmtId="0" fontId="0" fillId="0" borderId="37" xfId="0" applyFont="1" applyBorder="1"/>
    <xf numFmtId="49" fontId="0" fillId="2" borderId="18" xfId="0" applyNumberFormat="1" applyFill="1" applyBorder="1" applyProtection="1"/>
    <xf numFmtId="42" fontId="13" fillId="2" borderId="18" xfId="1" applyNumberFormat="1" applyFont="1" applyFill="1" applyBorder="1" applyProtection="1"/>
    <xf numFmtId="41" fontId="13" fillId="2" borderId="18" xfId="1" applyNumberFormat="1" applyFont="1" applyFill="1" applyBorder="1" applyProtection="1"/>
    <xf numFmtId="0" fontId="0" fillId="0" borderId="0" xfId="0" applyFont="1" applyBorder="1" applyAlignment="1">
      <alignment horizontal="right"/>
    </xf>
    <xf numFmtId="0" fontId="0" fillId="0" borderId="0" xfId="0" applyFont="1" applyBorder="1"/>
    <xf numFmtId="0" fontId="0" fillId="0" borderId="6" xfId="0" applyFont="1" applyBorder="1"/>
    <xf numFmtId="0" fontId="23" fillId="13" borderId="0" xfId="0" applyFont="1" applyFill="1" applyAlignment="1">
      <alignment vertical="top"/>
    </xf>
    <xf numFmtId="0" fontId="0" fillId="13" borderId="0" xfId="0" applyFill="1" applyAlignment="1">
      <alignment vertical="top"/>
    </xf>
    <xf numFmtId="0" fontId="17" fillId="0" borderId="0" xfId="0" applyFont="1" applyFill="1" applyAlignment="1">
      <alignment vertical="top"/>
    </xf>
    <xf numFmtId="0" fontId="0" fillId="0" borderId="0" xfId="0" applyFill="1" applyAlignment="1">
      <alignment vertical="top"/>
    </xf>
    <xf numFmtId="0" fontId="3" fillId="0" borderId="0" xfId="0" applyFont="1" applyAlignment="1">
      <alignment vertical="top"/>
    </xf>
    <xf numFmtId="0" fontId="23" fillId="14" borderId="0" xfId="0" applyFont="1" applyFill="1" applyAlignment="1">
      <alignment vertical="top"/>
    </xf>
    <xf numFmtId="0" fontId="24" fillId="0" borderId="0" xfId="0" applyFont="1" applyAlignment="1">
      <alignment horizontal="left" vertical="center"/>
    </xf>
    <xf numFmtId="0" fontId="23" fillId="0" borderId="0" xfId="0" applyFont="1" applyAlignment="1">
      <alignment horizontal="left" vertical="top"/>
    </xf>
    <xf numFmtId="0" fontId="25" fillId="0" borderId="0" xfId="0" applyFont="1" applyAlignment="1">
      <alignment horizontal="left" vertical="top"/>
    </xf>
    <xf numFmtId="0" fontId="26" fillId="0" borderId="0" xfId="0" applyFont="1" applyAlignment="1">
      <alignment horizontal="left" vertical="top"/>
    </xf>
    <xf numFmtId="0" fontId="0" fillId="0" borderId="0" xfId="0" applyFont="1" applyFill="1" applyAlignment="1">
      <alignment horizontal="left" vertical="top" indent="1"/>
    </xf>
    <xf numFmtId="0" fontId="0" fillId="8" borderId="18" xfId="0" applyFill="1" applyBorder="1" applyAlignment="1">
      <alignment horizontal="center" vertical="top"/>
    </xf>
    <xf numFmtId="0" fontId="0" fillId="0" borderId="18" xfId="0" applyBorder="1" applyAlignment="1">
      <alignment horizontal="center" vertical="top"/>
    </xf>
    <xf numFmtId="0" fontId="0" fillId="0" borderId="18" xfId="0" applyBorder="1" applyAlignment="1">
      <alignment vertical="top"/>
    </xf>
    <xf numFmtId="0" fontId="0" fillId="0" borderId="18" xfId="0" applyBorder="1" applyAlignment="1">
      <alignment vertical="top" wrapText="1"/>
    </xf>
    <xf numFmtId="0" fontId="17" fillId="0" borderId="18" xfId="0" applyFont="1" applyBorder="1" applyAlignment="1">
      <alignment vertical="top"/>
    </xf>
    <xf numFmtId="0" fontId="0" fillId="0" borderId="18" xfId="0" applyFont="1" applyBorder="1" applyAlignment="1">
      <alignment vertical="top" wrapText="1"/>
    </xf>
    <xf numFmtId="49" fontId="0" fillId="0" borderId="18" xfId="0" applyNumberFormat="1" applyBorder="1" applyAlignment="1">
      <alignment horizontal="center" vertical="top"/>
    </xf>
    <xf numFmtId="0" fontId="23" fillId="0" borderId="0" xfId="0" applyFont="1" applyFill="1" applyAlignment="1">
      <alignment vertical="top"/>
    </xf>
    <xf numFmtId="0" fontId="25" fillId="0" borderId="0" xfId="0" applyFont="1" applyFill="1" applyAlignment="1">
      <alignment horizontal="left" vertical="top"/>
    </xf>
    <xf numFmtId="0" fontId="0" fillId="0" borderId="0" xfId="0" applyFont="1" applyFill="1" applyAlignment="1">
      <alignment horizontal="left" vertical="top"/>
    </xf>
    <xf numFmtId="0" fontId="19" fillId="0" borderId="0" xfId="0" applyFont="1" applyFill="1" applyAlignment="1">
      <alignment vertical="top"/>
    </xf>
    <xf numFmtId="0" fontId="0" fillId="0" borderId="0" xfId="0" applyFont="1" applyAlignment="1">
      <alignment vertical="top"/>
    </xf>
    <xf numFmtId="0" fontId="0" fillId="0" borderId="18" xfId="0" applyFont="1" applyBorder="1" applyAlignment="1">
      <alignment vertical="top"/>
    </xf>
    <xf numFmtId="0" fontId="17" fillId="15" borderId="0" xfId="0" applyFont="1" applyFill="1" applyAlignment="1">
      <alignment horizontal="left" wrapText="1"/>
    </xf>
    <xf numFmtId="0" fontId="17" fillId="8" borderId="22" xfId="0" applyFont="1" applyFill="1" applyBorder="1" applyAlignment="1">
      <alignment horizontal="center" wrapText="1"/>
    </xf>
    <xf numFmtId="0" fontId="0" fillId="0" borderId="38" xfId="0" applyFont="1" applyBorder="1"/>
    <xf numFmtId="0" fontId="3" fillId="0" borderId="0" xfId="0" applyFont="1" applyFill="1"/>
    <xf numFmtId="41" fontId="0" fillId="2" borderId="39" xfId="0" applyNumberFormat="1" applyFont="1" applyFill="1" applyBorder="1"/>
    <xf numFmtId="41" fontId="0" fillId="2" borderId="26" xfId="0" applyNumberFormat="1" applyFont="1" applyFill="1" applyBorder="1"/>
    <xf numFmtId="41" fontId="0" fillId="2" borderId="40" xfId="0" applyNumberFormat="1" applyFont="1" applyFill="1" applyBorder="1"/>
    <xf numFmtId="41" fontId="0" fillId="2" borderId="0" xfId="0" applyNumberFormat="1" applyFont="1" applyFill="1" applyBorder="1"/>
    <xf numFmtId="0" fontId="0" fillId="0" borderId="40" xfId="0" applyFont="1" applyBorder="1"/>
    <xf numFmtId="0" fontId="0" fillId="0" borderId="0" xfId="0" applyFont="1" applyBorder="1"/>
    <xf numFmtId="0" fontId="17" fillId="8" borderId="20" xfId="0" applyFont="1" applyFill="1" applyBorder="1" applyAlignment="1">
      <alignment horizontal="center" vertical="center" wrapText="1"/>
    </xf>
    <xf numFmtId="0" fontId="0" fillId="0" borderId="1" xfId="0" applyFill="1" applyBorder="1" applyAlignment="1">
      <alignment horizontal="center"/>
    </xf>
    <xf numFmtId="41" fontId="0" fillId="0" borderId="7" xfId="0" applyNumberFormat="1" applyFont="1" applyBorder="1"/>
    <xf numFmtId="0" fontId="3" fillId="0" borderId="2" xfId="0" applyFont="1" applyFill="1" applyBorder="1"/>
    <xf numFmtId="0" fontId="3" fillId="0" borderId="2" xfId="0" applyFont="1" applyFill="1" applyBorder="1" applyAlignment="1">
      <alignment wrapText="1"/>
    </xf>
    <xf numFmtId="0" fontId="0" fillId="0" borderId="2" xfId="0" applyFill="1" applyBorder="1" applyAlignment="1">
      <alignment wrapText="1"/>
    </xf>
    <xf numFmtId="0" fontId="0" fillId="0" borderId="1" xfId="0" applyFill="1" applyBorder="1" applyAlignment="1">
      <alignment wrapText="1"/>
    </xf>
    <xf numFmtId="0" fontId="0" fillId="0" borderId="2" xfId="0" applyBorder="1" applyAlignment="1"/>
    <xf numFmtId="0" fontId="17" fillId="16" borderId="0" xfId="0" applyFont="1" applyFill="1" applyAlignment="1">
      <alignment horizontal="left" wrapText="1"/>
    </xf>
    <xf numFmtId="0" fontId="0" fillId="0" borderId="2" xfId="0" applyBorder="1" applyAlignment="1">
      <alignment horizontal="left" wrapText="1"/>
    </xf>
    <xf numFmtId="0" fontId="0" fillId="0" borderId="2" xfId="0" applyFill="1" applyBorder="1" applyAlignment="1">
      <alignment horizontal="left" wrapText="1"/>
    </xf>
    <xf numFmtId="0" fontId="0" fillId="0" borderId="1" xfId="0" applyFill="1" applyBorder="1" applyAlignment="1">
      <alignment horizontal="left" wrapText="1"/>
    </xf>
    <xf numFmtId="0" fontId="17" fillId="0" borderId="0" xfId="0" applyFont="1" applyAlignment="1">
      <alignment horizontal="left" wrapText="1"/>
    </xf>
    <xf numFmtId="0" fontId="0" fillId="0" borderId="1" xfId="0" applyBorder="1" applyAlignment="1">
      <alignment horizontal="left" wrapText="1"/>
    </xf>
    <xf numFmtId="0" fontId="17" fillId="0" borderId="0" xfId="0" applyFont="1" applyFill="1" applyAlignment="1">
      <alignment wrapText="1"/>
    </xf>
    <xf numFmtId="0" fontId="17" fillId="7" borderId="0" xfId="0" applyFont="1" applyFill="1" applyAlignment="1">
      <alignment horizontal="left" wrapText="1"/>
    </xf>
    <xf numFmtId="0" fontId="6" fillId="0" borderId="1" xfId="0" applyFont="1" applyFill="1" applyBorder="1" applyAlignment="1">
      <alignment horizontal="left" wrapText="1"/>
    </xf>
    <xf numFmtId="0" fontId="0" fillId="0" borderId="2" xfId="0" applyBorder="1" applyAlignment="1">
      <alignment wrapText="1"/>
    </xf>
    <xf numFmtId="0" fontId="0" fillId="0" borderId="2" xfId="0" applyBorder="1"/>
    <xf numFmtId="0" fontId="0" fillId="0" borderId="1" xfId="0" applyBorder="1" applyAlignment="1"/>
    <xf numFmtId="0" fontId="0" fillId="0" borderId="1" xfId="0" applyBorder="1" applyAlignment="1">
      <alignment wrapText="1"/>
    </xf>
    <xf numFmtId="0" fontId="0" fillId="0" borderId="2" xfId="0" applyFill="1" applyBorder="1" applyAlignment="1"/>
    <xf numFmtId="0" fontId="0" fillId="0" borderId="0" xfId="0" applyFont="1" applyFill="1" applyAlignment="1">
      <alignment horizontal="left" vertical="top" indent="1"/>
    </xf>
    <xf numFmtId="0" fontId="18" fillId="0" borderId="41" xfId="0" applyFont="1" applyFill="1" applyBorder="1" applyAlignment="1">
      <alignment horizontal="justify" vertical="justify" wrapText="1"/>
    </xf>
    <xf numFmtId="0" fontId="18" fillId="0" borderId="30" xfId="0" applyFont="1" applyFill="1" applyBorder="1" applyAlignment="1">
      <alignment horizontal="justify" vertical="justify" wrapText="1"/>
    </xf>
    <xf numFmtId="0" fontId="18" fillId="0" borderId="31" xfId="0" applyFont="1" applyFill="1" applyBorder="1" applyAlignment="1">
      <alignment horizontal="justify" vertical="justify" wrapText="1"/>
    </xf>
    <xf numFmtId="0" fontId="18" fillId="0" borderId="6" xfId="0" applyFont="1" applyFill="1" applyBorder="1" applyAlignment="1">
      <alignment horizontal="justify" vertical="justify" wrapText="1"/>
    </xf>
    <xf numFmtId="0" fontId="18" fillId="0" borderId="0" xfId="0" applyFont="1" applyFill="1" applyBorder="1" applyAlignment="1">
      <alignment horizontal="justify" vertical="justify" wrapText="1"/>
    </xf>
    <xf numFmtId="0" fontId="18" fillId="0" borderId="7" xfId="0" applyFont="1" applyFill="1" applyBorder="1" applyAlignment="1">
      <alignment horizontal="justify" vertical="justify" wrapText="1"/>
    </xf>
    <xf numFmtId="0" fontId="18" fillId="0" borderId="8" xfId="0" applyFont="1" applyFill="1" applyBorder="1" applyAlignment="1">
      <alignment horizontal="justify" vertical="justify" wrapText="1"/>
    </xf>
    <xf numFmtId="0" fontId="18" fillId="0" borderId="10" xfId="0" applyFont="1" applyFill="1" applyBorder="1" applyAlignment="1">
      <alignment horizontal="justify" vertical="justify" wrapText="1"/>
    </xf>
    <xf numFmtId="0" fontId="18" fillId="0" borderId="33" xfId="0" applyFont="1" applyFill="1" applyBorder="1" applyAlignment="1">
      <alignment horizontal="justify" vertical="justify" wrapText="1"/>
    </xf>
    <xf numFmtId="0" fontId="0" fillId="0" borderId="0" xfId="0" applyFont="1" applyFill="1" applyAlignment="1">
      <alignment horizontal="left" vertical="top" wrapText="1" indent="1"/>
    </xf>
    <xf numFmtId="0" fontId="0" fillId="0" borderId="0" xfId="0" applyAlignment="1">
      <alignment horizontal="left" wrapText="1"/>
    </xf>
    <xf numFmtId="0" fontId="0" fillId="0" borderId="0" xfId="0" applyFont="1" applyFill="1" applyAlignment="1">
      <alignment horizontal="left" vertical="top" wrapText="1"/>
    </xf>
    <xf numFmtId="0" fontId="16" fillId="0" borderId="0" xfId="2" applyAlignment="1">
      <alignment horizontal="left"/>
    </xf>
    <xf numFmtId="0" fontId="0" fillId="0" borderId="0" xfId="0" applyFont="1" applyBorder="1" applyAlignment="1">
      <alignment horizontal="center"/>
    </xf>
    <xf numFmtId="0" fontId="0" fillId="2" borderId="39" xfId="0" applyFill="1" applyBorder="1" applyAlignment="1">
      <alignment horizontal="left" vertical="top"/>
    </xf>
    <xf numFmtId="0" fontId="0" fillId="2" borderId="1" xfId="0" applyFill="1" applyBorder="1" applyAlignment="1">
      <alignment horizontal="left" vertical="top"/>
    </xf>
    <xf numFmtId="0" fontId="0" fillId="2" borderId="40" xfId="0" applyFill="1" applyBorder="1" applyAlignment="1">
      <alignment horizontal="left" vertical="top"/>
    </xf>
    <xf numFmtId="0" fontId="0" fillId="2" borderId="0" xfId="0" applyFill="1" applyBorder="1" applyAlignment="1">
      <alignment horizontal="left" vertical="top"/>
    </xf>
    <xf numFmtId="41" fontId="0" fillId="0" borderId="40" xfId="0" applyNumberFormat="1" applyFont="1" applyFill="1" applyBorder="1" applyAlignment="1">
      <alignment horizontal="center"/>
    </xf>
    <xf numFmtId="41" fontId="0" fillId="0" borderId="25" xfId="0" applyNumberFormat="1" applyFont="1" applyFill="1" applyBorder="1" applyAlignment="1">
      <alignment horizontal="center"/>
    </xf>
    <xf numFmtId="41" fontId="0" fillId="2" borderId="39" xfId="0" applyNumberFormat="1" applyFont="1" applyFill="1" applyBorder="1"/>
    <xf numFmtId="41" fontId="0" fillId="2" borderId="26" xfId="0" applyNumberFormat="1" applyFont="1" applyFill="1" applyBorder="1"/>
    <xf numFmtId="41" fontId="0" fillId="5" borderId="42" xfId="0" applyNumberFormat="1" applyFont="1" applyFill="1" applyBorder="1"/>
    <xf numFmtId="41" fontId="0" fillId="5" borderId="43" xfId="0" applyNumberFormat="1" applyFont="1" applyFill="1" applyBorder="1"/>
    <xf numFmtId="41" fontId="0" fillId="2" borderId="23" xfId="0" applyNumberFormat="1" applyFont="1" applyFill="1" applyBorder="1"/>
    <xf numFmtId="41" fontId="0" fillId="2" borderId="24" xfId="0" applyNumberFormat="1" applyFont="1" applyFill="1" applyBorder="1"/>
    <xf numFmtId="41" fontId="0" fillId="2" borderId="40" xfId="0" applyNumberFormat="1" applyFont="1" applyFill="1" applyBorder="1"/>
    <xf numFmtId="41" fontId="0" fillId="2" borderId="25" xfId="0" applyNumberFormat="1" applyFont="1" applyFill="1" applyBorder="1"/>
    <xf numFmtId="0" fontId="0" fillId="0" borderId="23" xfId="0" applyFont="1" applyBorder="1"/>
    <xf numFmtId="0" fontId="0" fillId="0" borderId="24" xfId="0" applyFont="1" applyBorder="1"/>
    <xf numFmtId="42" fontId="17" fillId="5" borderId="50" xfId="0" applyNumberFormat="1" applyFont="1" applyFill="1" applyBorder="1"/>
    <xf numFmtId="42" fontId="17" fillId="5" borderId="51" xfId="0" applyNumberFormat="1" applyFont="1" applyFill="1" applyBorder="1"/>
    <xf numFmtId="41" fontId="0" fillId="2" borderId="40" xfId="0" applyNumberFormat="1" applyFont="1" applyFill="1" applyBorder="1" applyProtection="1"/>
    <xf numFmtId="41" fontId="0" fillId="2" borderId="25" xfId="0" applyNumberFormat="1" applyFont="1" applyFill="1" applyBorder="1" applyProtection="1"/>
    <xf numFmtId="0" fontId="27" fillId="0" borderId="44" xfId="0" applyFont="1" applyFill="1" applyBorder="1" applyAlignment="1">
      <alignment horizontal="center" wrapText="1"/>
    </xf>
    <xf numFmtId="0" fontId="27" fillId="0" borderId="9" xfId="0" applyFont="1" applyFill="1" applyBorder="1" applyAlignment="1">
      <alignment horizontal="center" wrapText="1"/>
    </xf>
    <xf numFmtId="0" fontId="17" fillId="8" borderId="23" xfId="0" applyFont="1" applyFill="1" applyBorder="1" applyAlignment="1">
      <alignment horizontal="center" wrapText="1"/>
    </xf>
    <xf numFmtId="0" fontId="17" fillId="8" borderId="24" xfId="0" applyFont="1" applyFill="1" applyBorder="1" applyAlignment="1">
      <alignment horizontal="center" wrapText="1"/>
    </xf>
    <xf numFmtId="0" fontId="17" fillId="8" borderId="40" xfId="0" applyFont="1" applyFill="1" applyBorder="1" applyAlignment="1">
      <alignment horizontal="center" wrapText="1"/>
    </xf>
    <xf numFmtId="0" fontId="17" fillId="8" borderId="25" xfId="0" applyFont="1" applyFill="1" applyBorder="1" applyAlignment="1">
      <alignment horizontal="center" wrapText="1"/>
    </xf>
    <xf numFmtId="0" fontId="17" fillId="8" borderId="39" xfId="0" applyFont="1" applyFill="1" applyBorder="1" applyAlignment="1">
      <alignment horizontal="center" wrapText="1"/>
    </xf>
    <xf numFmtId="0" fontId="17" fillId="8" borderId="26" xfId="0" applyFont="1" applyFill="1" applyBorder="1" applyAlignment="1">
      <alignment horizontal="center" wrapText="1"/>
    </xf>
    <xf numFmtId="42" fontId="0" fillId="10" borderId="40" xfId="0" applyNumberFormat="1" applyFont="1" applyFill="1" applyBorder="1"/>
    <xf numFmtId="42" fontId="0" fillId="10" borderId="25" xfId="0" applyNumberFormat="1" applyFont="1" applyFill="1" applyBorder="1"/>
    <xf numFmtId="0" fontId="0" fillId="8" borderId="42" xfId="0" applyFont="1" applyFill="1" applyBorder="1" applyAlignment="1">
      <alignment horizontal="center"/>
    </xf>
    <xf numFmtId="0" fontId="0" fillId="8" borderId="2" xfId="0" applyFont="1" applyFill="1" applyBorder="1" applyAlignment="1">
      <alignment horizontal="center"/>
    </xf>
    <xf numFmtId="0" fontId="0" fillId="8" borderId="49" xfId="0" applyFont="1" applyFill="1" applyBorder="1" applyAlignment="1">
      <alignment horizontal="center"/>
    </xf>
    <xf numFmtId="41" fontId="0" fillId="2" borderId="0" xfId="0" applyNumberFormat="1" applyFont="1" applyFill="1" applyBorder="1"/>
    <xf numFmtId="41" fontId="0" fillId="2" borderId="7" xfId="0" applyNumberFormat="1" applyFont="1" applyFill="1" applyBorder="1"/>
    <xf numFmtId="41" fontId="0" fillId="0" borderId="0" xfId="0" applyNumberFormat="1" applyFont="1" applyFill="1" applyBorder="1"/>
    <xf numFmtId="41" fontId="0" fillId="0" borderId="7" xfId="0" applyNumberFormat="1" applyFont="1" applyFill="1" applyBorder="1"/>
    <xf numFmtId="42" fontId="17" fillId="0" borderId="10" xfId="0" applyNumberFormat="1" applyFont="1" applyFill="1" applyBorder="1"/>
    <xf numFmtId="42" fontId="17" fillId="0" borderId="33" xfId="0" applyNumberFormat="1" applyFont="1" applyFill="1" applyBorder="1"/>
    <xf numFmtId="41" fontId="0" fillId="5" borderId="39" xfId="0" applyNumberFormat="1" applyFont="1" applyFill="1" applyBorder="1"/>
    <xf numFmtId="41" fontId="0" fillId="5" borderId="26" xfId="0" applyNumberFormat="1" applyFont="1" applyFill="1" applyBorder="1"/>
    <xf numFmtId="0" fontId="0" fillId="0" borderId="0" xfId="0" applyFont="1" applyFill="1" applyBorder="1" applyAlignment="1">
      <alignment horizontal="right"/>
    </xf>
    <xf numFmtId="0" fontId="0" fillId="0" borderId="10" xfId="0" applyFont="1" applyFill="1" applyBorder="1" applyAlignment="1">
      <alignment horizontal="right"/>
    </xf>
    <xf numFmtId="41" fontId="0" fillId="5" borderId="40" xfId="0" applyNumberFormat="1" applyFont="1" applyFill="1" applyBorder="1"/>
    <xf numFmtId="41" fontId="0" fillId="5" borderId="25" xfId="0" applyNumberFormat="1" applyFont="1" applyFill="1" applyBorder="1"/>
    <xf numFmtId="41" fontId="0" fillId="5" borderId="23" xfId="0" applyNumberFormat="1" applyFont="1" applyFill="1" applyBorder="1"/>
    <xf numFmtId="41" fontId="0" fillId="5" borderId="24" xfId="0" applyNumberFormat="1" applyFont="1" applyFill="1" applyBorder="1"/>
    <xf numFmtId="41" fontId="17" fillId="0" borderId="0" xfId="0" applyNumberFormat="1" applyFont="1" applyFill="1" applyBorder="1" applyAlignment="1">
      <alignment horizontal="center" wrapText="1"/>
    </xf>
    <xf numFmtId="41" fontId="17" fillId="0" borderId="7" xfId="0" applyNumberFormat="1" applyFont="1" applyFill="1" applyBorder="1" applyAlignment="1">
      <alignment horizontal="center" wrapText="1"/>
    </xf>
    <xf numFmtId="0" fontId="17" fillId="8" borderId="42" xfId="0" applyFont="1" applyFill="1" applyBorder="1" applyAlignment="1">
      <alignment horizontal="center" wrapText="1"/>
    </xf>
    <xf numFmtId="0" fontId="17" fillId="8" borderId="43" xfId="0" applyFont="1" applyFill="1" applyBorder="1" applyAlignment="1">
      <alignment horizontal="center" wrapText="1"/>
    </xf>
    <xf numFmtId="0" fontId="0" fillId="0" borderId="9" xfId="0" applyFont="1" applyBorder="1"/>
    <xf numFmtId="0" fontId="0" fillId="0" borderId="48" xfId="0" applyFont="1" applyBorder="1"/>
    <xf numFmtId="41" fontId="0" fillId="0" borderId="7" xfId="0" applyNumberFormat="1" applyFont="1" applyFill="1" applyBorder="1" applyAlignment="1">
      <alignment horizontal="center"/>
    </xf>
    <xf numFmtId="41" fontId="0" fillId="5" borderId="49" xfId="0" applyNumberFormat="1" applyFont="1" applyFill="1" applyBorder="1"/>
    <xf numFmtId="0" fontId="0" fillId="0" borderId="6" xfId="0" applyFont="1" applyFill="1" applyBorder="1" applyAlignment="1"/>
    <xf numFmtId="0" fontId="0" fillId="0" borderId="0" xfId="0" applyFont="1" applyFill="1" applyBorder="1" applyAlignment="1"/>
    <xf numFmtId="42" fontId="17" fillId="8" borderId="42" xfId="0" applyNumberFormat="1" applyFont="1" applyFill="1" applyBorder="1" applyAlignment="1">
      <alignment horizontal="center" wrapText="1"/>
    </xf>
    <xf numFmtId="42" fontId="17" fillId="8" borderId="43" xfId="0" applyNumberFormat="1" applyFont="1" applyFill="1" applyBorder="1" applyAlignment="1">
      <alignment horizontal="center" wrapText="1"/>
    </xf>
    <xf numFmtId="0" fontId="0" fillId="0" borderId="44" xfId="0" applyFont="1" applyFill="1" applyBorder="1" applyAlignment="1">
      <alignment horizontal="left"/>
    </xf>
    <xf numFmtId="0" fontId="0" fillId="0" borderId="9" xfId="0" applyFont="1" applyFill="1" applyBorder="1" applyAlignment="1">
      <alignment horizontal="left"/>
    </xf>
    <xf numFmtId="0" fontId="0" fillId="0" borderId="40" xfId="0" applyFont="1" applyFill="1" applyBorder="1" applyAlignment="1">
      <alignment horizontal="center"/>
    </xf>
    <xf numFmtId="0" fontId="0" fillId="0" borderId="25" xfId="0" applyFont="1" applyFill="1" applyBorder="1" applyAlignment="1">
      <alignment horizontal="center"/>
    </xf>
    <xf numFmtId="41" fontId="0" fillId="0" borderId="23" xfId="0" applyNumberFormat="1" applyFont="1" applyFill="1" applyBorder="1" applyAlignment="1">
      <alignment horizontal="center"/>
    </xf>
    <xf numFmtId="41" fontId="0" fillId="0" borderId="24" xfId="0" applyNumberFormat="1" applyFont="1" applyFill="1" applyBorder="1" applyAlignment="1">
      <alignment horizontal="center"/>
    </xf>
    <xf numFmtId="0" fontId="0" fillId="0" borderId="40" xfId="0" applyFont="1" applyBorder="1"/>
    <xf numFmtId="0" fontId="0" fillId="0" borderId="0" xfId="0" applyFont="1" applyBorder="1"/>
    <xf numFmtId="0" fontId="0" fillId="0" borderId="25" xfId="0" applyFont="1" applyBorder="1"/>
    <xf numFmtId="42" fontId="0" fillId="5" borderId="42" xfId="0" applyNumberFormat="1" applyFont="1" applyFill="1" applyBorder="1"/>
    <xf numFmtId="42" fontId="0" fillId="5" borderId="43" xfId="0" applyNumberFormat="1" applyFont="1" applyFill="1" applyBorder="1"/>
    <xf numFmtId="0" fontId="17" fillId="8" borderId="45" xfId="0" applyFont="1" applyFill="1" applyBorder="1" applyAlignment="1">
      <alignment horizontal="center" wrapText="1"/>
    </xf>
    <xf numFmtId="0" fontId="17" fillId="8" borderId="2" xfId="0" applyFont="1" applyFill="1" applyBorder="1" applyAlignment="1">
      <alignment horizontal="center" wrapText="1"/>
    </xf>
    <xf numFmtId="41" fontId="0" fillId="8" borderId="42" xfId="0" applyNumberFormat="1" applyFont="1" applyFill="1" applyBorder="1" applyAlignment="1">
      <alignment horizontal="center"/>
    </xf>
    <xf numFmtId="41" fontId="0" fillId="8" borderId="2" xfId="0" applyNumberFormat="1" applyFont="1" applyFill="1" applyBorder="1" applyAlignment="1">
      <alignment horizontal="center"/>
    </xf>
    <xf numFmtId="41" fontId="0" fillId="8" borderId="49" xfId="0" applyNumberFormat="1" applyFont="1" applyFill="1" applyBorder="1" applyAlignment="1">
      <alignment horizontal="center"/>
    </xf>
    <xf numFmtId="41" fontId="0" fillId="5" borderId="2" xfId="0" applyNumberFormat="1" applyFont="1" applyFill="1" applyBorder="1"/>
    <xf numFmtId="0" fontId="17" fillId="8" borderId="48" xfId="0" applyFont="1" applyFill="1" applyBorder="1" applyAlignment="1">
      <alignment horizontal="center" wrapText="1"/>
    </xf>
    <xf numFmtId="0" fontId="17" fillId="8" borderId="7" xfId="0" applyFont="1" applyFill="1" applyBorder="1" applyAlignment="1">
      <alignment horizontal="center" wrapText="1"/>
    </xf>
    <xf numFmtId="0" fontId="17" fillId="8" borderId="27" xfId="0" applyFont="1" applyFill="1" applyBorder="1" applyAlignment="1">
      <alignment horizontal="center" wrapText="1"/>
    </xf>
    <xf numFmtId="42" fontId="0" fillId="10" borderId="0" xfId="0" applyNumberFormat="1" applyFont="1" applyFill="1" applyBorder="1"/>
    <xf numFmtId="41" fontId="0" fillId="8" borderId="43" xfId="0" applyNumberFormat="1" applyFont="1" applyFill="1" applyBorder="1" applyAlignment="1">
      <alignment horizontal="center"/>
    </xf>
    <xf numFmtId="42" fontId="0" fillId="10" borderId="23" xfId="0" applyNumberFormat="1" applyFont="1" applyFill="1" applyBorder="1"/>
    <xf numFmtId="42" fontId="0" fillId="10" borderId="24" xfId="0" applyNumberFormat="1" applyFont="1" applyFill="1" applyBorder="1"/>
    <xf numFmtId="0" fontId="0" fillId="2" borderId="6" xfId="0" applyFont="1" applyFill="1" applyBorder="1" applyAlignment="1"/>
    <xf numFmtId="0" fontId="0" fillId="2" borderId="0" xfId="0" applyFont="1" applyFill="1" applyBorder="1" applyAlignment="1"/>
    <xf numFmtId="0" fontId="0" fillId="2" borderId="25" xfId="0" applyFont="1" applyFill="1" applyBorder="1" applyAlignment="1"/>
    <xf numFmtId="0" fontId="0" fillId="2" borderId="6" xfId="0" applyFont="1" applyFill="1" applyBorder="1" applyAlignment="1">
      <alignment horizontal="left"/>
    </xf>
    <xf numFmtId="0" fontId="0" fillId="2" borderId="0" xfId="0" applyFont="1" applyFill="1" applyBorder="1" applyAlignment="1">
      <alignment horizontal="left"/>
    </xf>
    <xf numFmtId="0" fontId="0" fillId="2" borderId="25" xfId="0" applyFont="1" applyFill="1" applyBorder="1" applyAlignment="1">
      <alignment horizontal="left"/>
    </xf>
    <xf numFmtId="0" fontId="0" fillId="0" borderId="0" xfId="0" applyFont="1" applyBorder="1" applyAlignment="1">
      <alignment horizontal="right"/>
    </xf>
    <xf numFmtId="42" fontId="0" fillId="2" borderId="0" xfId="0" applyNumberFormat="1" applyFont="1" applyFill="1" applyBorder="1" applyAlignment="1">
      <alignment horizontal="center"/>
    </xf>
    <xf numFmtId="42" fontId="0" fillId="2" borderId="25" xfId="0" applyNumberFormat="1" applyFont="1" applyFill="1" applyBorder="1" applyAlignment="1">
      <alignment horizontal="center"/>
    </xf>
    <xf numFmtId="0" fontId="0" fillId="0" borderId="6" xfId="0" applyFont="1" applyBorder="1" applyAlignment="1">
      <alignment horizontal="right"/>
    </xf>
    <xf numFmtId="0" fontId="0" fillId="0" borderId="25" xfId="0" applyFont="1" applyBorder="1" applyAlignment="1">
      <alignment horizontal="right"/>
    </xf>
    <xf numFmtId="0" fontId="0" fillId="2" borderId="44" xfId="0" applyFont="1" applyFill="1" applyBorder="1" applyAlignment="1"/>
    <xf numFmtId="0" fontId="0" fillId="2" borderId="9" xfId="0" applyFont="1" applyFill="1" applyBorder="1" applyAlignment="1"/>
    <xf numFmtId="0" fontId="0" fillId="2" borderId="24" xfId="0" applyFont="1" applyFill="1" applyBorder="1" applyAlignment="1"/>
    <xf numFmtId="41" fontId="0" fillId="10" borderId="1" xfId="0" applyNumberFormat="1" applyFont="1" applyFill="1" applyBorder="1" applyAlignment="1">
      <alignment horizontal="center"/>
    </xf>
    <xf numFmtId="41" fontId="0" fillId="10" borderId="26" xfId="0" applyNumberFormat="1" applyFont="1" applyFill="1" applyBorder="1" applyAlignment="1">
      <alignment horizontal="center"/>
    </xf>
    <xf numFmtId="42" fontId="0" fillId="5" borderId="1" xfId="0" applyNumberFormat="1" applyFont="1" applyFill="1" applyBorder="1" applyAlignment="1">
      <alignment horizontal="center"/>
    </xf>
    <xf numFmtId="42" fontId="0" fillId="5" borderId="26" xfId="0" applyNumberFormat="1" applyFont="1" applyFill="1" applyBorder="1" applyAlignment="1">
      <alignment horizontal="center"/>
    </xf>
    <xf numFmtId="42" fontId="0" fillId="0" borderId="0" xfId="0" applyNumberFormat="1" applyFont="1" applyFill="1" applyBorder="1" applyAlignment="1">
      <alignment horizontal="center"/>
    </xf>
    <xf numFmtId="0" fontId="0" fillId="0" borderId="47" xfId="0" applyFont="1" applyFill="1" applyBorder="1" applyAlignment="1">
      <alignment horizontal="right"/>
    </xf>
    <xf numFmtId="0" fontId="0" fillId="0" borderId="1" xfId="0" applyFont="1" applyFill="1" applyBorder="1" applyAlignment="1">
      <alignment horizontal="right"/>
    </xf>
    <xf numFmtId="0" fontId="17" fillId="8" borderId="16" xfId="0" applyFont="1" applyFill="1" applyBorder="1" applyAlignment="1">
      <alignment horizontal="center"/>
    </xf>
    <xf numFmtId="0" fontId="17" fillId="8" borderId="3" xfId="0" applyFont="1" applyFill="1" applyBorder="1" applyAlignment="1">
      <alignment horizontal="center"/>
    </xf>
    <xf numFmtId="0" fontId="17" fillId="8" borderId="4" xfId="0" applyFont="1" applyFill="1" applyBorder="1" applyAlignment="1">
      <alignment horizontal="center"/>
    </xf>
    <xf numFmtId="0" fontId="0" fillId="2" borderId="44" xfId="0" applyFont="1" applyFill="1" applyBorder="1" applyAlignment="1">
      <alignment horizontal="left"/>
    </xf>
    <xf numFmtId="0" fontId="0" fillId="2" borderId="9" xfId="0" applyFont="1" applyFill="1" applyBorder="1" applyAlignment="1">
      <alignment horizontal="left"/>
    </xf>
    <xf numFmtId="0" fontId="0" fillId="2" borderId="24" xfId="0" applyFont="1" applyFill="1" applyBorder="1" applyAlignment="1">
      <alignment horizontal="left"/>
    </xf>
    <xf numFmtId="0" fontId="17" fillId="8" borderId="45" xfId="0" applyFont="1" applyFill="1" applyBorder="1" applyAlignment="1">
      <alignment horizontal="left" wrapText="1"/>
    </xf>
    <xf numFmtId="0" fontId="17" fillId="8" borderId="2" xfId="0" applyFont="1" applyFill="1" applyBorder="1" applyAlignment="1">
      <alignment horizontal="left" wrapText="1"/>
    </xf>
    <xf numFmtId="0" fontId="17" fillId="8" borderId="9" xfId="0" applyFont="1" applyFill="1" applyBorder="1" applyAlignment="1">
      <alignment horizontal="left" wrapText="1"/>
    </xf>
    <xf numFmtId="0" fontId="17" fillId="8" borderId="24" xfId="0" applyFont="1" applyFill="1" applyBorder="1" applyAlignment="1">
      <alignment horizontal="left" wrapText="1"/>
    </xf>
    <xf numFmtId="0" fontId="17" fillId="8" borderId="41" xfId="0" applyFont="1" applyFill="1" applyBorder="1" applyAlignment="1">
      <alignment horizontal="center" wrapText="1"/>
    </xf>
    <xf numFmtId="0" fontId="17" fillId="8" borderId="30" xfId="0" applyFont="1" applyFill="1" applyBorder="1" applyAlignment="1">
      <alignment horizontal="center" wrapText="1"/>
    </xf>
    <xf numFmtId="0" fontId="17" fillId="8" borderId="46" xfId="0" applyFont="1" applyFill="1" applyBorder="1" applyAlignment="1">
      <alignment horizontal="center" wrapText="1"/>
    </xf>
    <xf numFmtId="0" fontId="17" fillId="8" borderId="6" xfId="0" applyFont="1" applyFill="1" applyBorder="1" applyAlignment="1">
      <alignment horizontal="center" wrapText="1"/>
    </xf>
    <xf numFmtId="0" fontId="17" fillId="8" borderId="0" xfId="0" applyFont="1" applyFill="1" applyBorder="1" applyAlignment="1">
      <alignment horizontal="center" wrapText="1"/>
    </xf>
    <xf numFmtId="0" fontId="17" fillId="8" borderId="47" xfId="0" applyFont="1" applyFill="1" applyBorder="1" applyAlignment="1">
      <alignment horizontal="center" wrapText="1"/>
    </xf>
    <xf numFmtId="0" fontId="17" fillId="8" borderId="1" xfId="0" applyFont="1" applyFill="1" applyBorder="1" applyAlignment="1">
      <alignment horizontal="center" wrapText="1"/>
    </xf>
    <xf numFmtId="0" fontId="0" fillId="0" borderId="0" xfId="0" applyFont="1" applyFill="1" applyAlignment="1">
      <alignment wrapText="1"/>
    </xf>
    <xf numFmtId="0" fontId="0" fillId="0" borderId="6" xfId="0" applyFont="1" applyBorder="1"/>
    <xf numFmtId="0" fontId="20" fillId="0" borderId="6" xfId="0" applyFont="1" applyBorder="1"/>
    <xf numFmtId="0" fontId="20" fillId="0" borderId="0" xfId="0" applyFont="1" applyBorder="1"/>
    <xf numFmtId="0" fontId="17" fillId="8" borderId="52" xfId="0" applyFont="1" applyFill="1" applyBorder="1" applyAlignment="1">
      <alignment horizontal="center"/>
    </xf>
    <xf numFmtId="0" fontId="17" fillId="8" borderId="53" xfId="0" applyFont="1" applyFill="1" applyBorder="1" applyAlignment="1">
      <alignment horizontal="center"/>
    </xf>
    <xf numFmtId="0" fontId="17" fillId="8" borderId="54" xfId="0" applyFont="1" applyFill="1" applyBorder="1" applyAlignment="1">
      <alignment horizontal="center"/>
    </xf>
  </cellXfs>
  <cellStyles count="5">
    <cellStyle name="Comma" xfId="1" builtinId="3"/>
    <cellStyle name="Hyperlink" xfId="2" builtinId="8"/>
    <cellStyle name="Normal" xfId="0" builtinId="0"/>
    <cellStyle name="Normal 2" xfId="3" xr:uid="{30B9E49C-B971-4FE9-99E7-591C8D9C8CD3}"/>
    <cellStyle name="Percent" xfId="4" builtinId="5"/>
  </cellStyles>
  <dxfs count="6">
    <dxf>
      <fill>
        <patternFill>
          <bgColor theme="1"/>
        </patternFill>
      </fill>
    </dxf>
    <dxf>
      <fill>
        <patternFill>
          <bgColor rgb="FFFF0000"/>
        </patternFill>
      </fill>
    </dxf>
    <dxf>
      <fill>
        <patternFill>
          <bgColor theme="1"/>
        </patternFill>
      </fill>
    </dxf>
    <dxf>
      <fill>
        <patternFill>
          <bgColor theme="1"/>
        </patternFill>
      </fill>
    </dxf>
    <dxf>
      <fill>
        <patternFill>
          <bgColor theme="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47625</xdr:colOff>
      <xdr:row>21</xdr:row>
      <xdr:rowOff>104775</xdr:rowOff>
    </xdr:from>
    <xdr:to>
      <xdr:col>6</xdr:col>
      <xdr:colOff>581025</xdr:colOff>
      <xdr:row>21</xdr:row>
      <xdr:rowOff>104775</xdr:rowOff>
    </xdr:to>
    <xdr:cxnSp macro="">
      <xdr:nvCxnSpPr>
        <xdr:cNvPr id="3" name="Straight Arrow Connector 2">
          <a:extLst>
            <a:ext uri="{FF2B5EF4-FFF2-40B4-BE49-F238E27FC236}">
              <a16:creationId xmlns:a16="http://schemas.microsoft.com/office/drawing/2014/main" id="{AA268438-F5B6-F99E-7B09-F060F68BB8E3}"/>
            </a:ext>
          </a:extLst>
        </xdr:cNvPr>
        <xdr:cNvCxnSpPr/>
      </xdr:nvCxnSpPr>
      <xdr:spPr>
        <a:xfrm flipH="1">
          <a:off x="4857750" y="3838575"/>
          <a:ext cx="533400" cy="0"/>
        </a:xfrm>
        <a:prstGeom prst="straightConnector1">
          <a:avLst/>
        </a:prstGeom>
        <a:ln w="3492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insonLM\AppData\Local\Microsoft\Windows\Temporary%20Internet%20Files\Content.Outlook\7DBMRK98\A&amp;U%20Ta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llowable &amp; Unallowable Costs"/>
      <sheetName val="Step 1. Entity Name"/>
      <sheetName val="Step 2. Employee Wages"/>
      <sheetName val="Step 3. Five Highest Paid"/>
      <sheetName val="Step 4. Fringe Rate"/>
      <sheetName val="Step 5. Cost Pool"/>
      <sheetName val="Sheet1"/>
      <sheetName val="Step 6. ICR Calculation"/>
      <sheetName val="Step 7. Allocation Base"/>
    </sheetNames>
    <sheetDataSet>
      <sheetData sheetId="0"/>
      <sheetData sheetId="1"/>
      <sheetData sheetId="2"/>
      <sheetData sheetId="3"/>
      <sheetData sheetId="4"/>
      <sheetData sheetId="5"/>
      <sheetData sheetId="6"/>
      <sheetData sheetId="7">
        <row r="1">
          <cell r="A1" t="str">
            <v>Select One</v>
          </cell>
        </row>
        <row r="2">
          <cell r="A2" t="str">
            <v>Cash</v>
          </cell>
        </row>
        <row r="3">
          <cell r="A3" t="str">
            <v>Accrual</v>
          </cell>
        </row>
        <row r="5">
          <cell r="A5" t="str">
            <v>Select One</v>
          </cell>
        </row>
        <row r="6">
          <cell r="A6" t="str">
            <v>Option 1</v>
          </cell>
        </row>
        <row r="7">
          <cell r="A7" t="str">
            <v>Option 2</v>
          </cell>
        </row>
      </sheetData>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0B45-2DF6-486A-B092-63A9FAE7BE4C}">
  <sheetPr codeName="Sheet1">
    <tabColor rgb="FF00B0F0"/>
  </sheetPr>
  <dimension ref="A1:U84"/>
  <sheetViews>
    <sheetView topLeftCell="A62" workbookViewId="0">
      <selection activeCell="K64" sqref="K64"/>
    </sheetView>
  </sheetViews>
  <sheetFormatPr defaultRowHeight="12.75" x14ac:dyDescent="0.2"/>
  <cols>
    <col min="1" max="1" width="11.7109375" style="1" customWidth="1"/>
    <col min="2" max="2" width="12.140625" style="1" customWidth="1"/>
    <col min="3" max="9" width="9.140625" style="1"/>
    <col min="10" max="10" width="11" style="1" customWidth="1"/>
    <col min="11" max="16384" width="9.140625" style="1"/>
  </cols>
  <sheetData>
    <row r="1" spans="1:21" ht="65.25" customHeight="1" x14ac:dyDescent="0.2">
      <c r="A1" s="176" t="s">
        <v>278</v>
      </c>
      <c r="B1" s="176"/>
      <c r="C1" s="176"/>
      <c r="D1" s="176"/>
      <c r="E1" s="176"/>
      <c r="F1" s="176"/>
      <c r="G1" s="176"/>
      <c r="H1" s="176"/>
      <c r="I1" s="176"/>
      <c r="J1" s="176"/>
      <c r="K1" s="16"/>
      <c r="L1" s="16"/>
      <c r="M1" s="16"/>
      <c r="N1" s="16"/>
      <c r="O1" s="16"/>
      <c r="P1" s="16"/>
    </row>
    <row r="2" spans="1:21" s="16" customFormat="1" ht="12.75" customHeight="1" x14ac:dyDescent="0.2">
      <c r="A2" s="84"/>
      <c r="B2" s="84"/>
      <c r="C2" s="84"/>
      <c r="D2" s="84"/>
      <c r="E2" s="84"/>
      <c r="F2" s="84"/>
      <c r="G2" s="84"/>
      <c r="H2" s="84"/>
      <c r="I2" s="84"/>
      <c r="J2" s="84"/>
    </row>
    <row r="3" spans="1:21" s="16" customFormat="1" ht="12.75" customHeight="1" x14ac:dyDescent="0.2">
      <c r="A3" s="120"/>
      <c r="B3" s="182" t="s">
        <v>169</v>
      </c>
      <c r="C3" s="182"/>
      <c r="D3" s="182"/>
      <c r="E3" s="182"/>
      <c r="F3" s="182"/>
      <c r="G3" s="182"/>
      <c r="H3" s="182"/>
      <c r="I3" s="182"/>
      <c r="J3" s="182"/>
    </row>
    <row r="4" spans="1:21" s="16" customFormat="1" ht="12.75" customHeight="1" x14ac:dyDescent="0.2">
      <c r="A4" s="122"/>
      <c r="B4" s="182" t="s">
        <v>171</v>
      </c>
      <c r="C4" s="182"/>
      <c r="D4" s="182"/>
      <c r="E4" s="182"/>
      <c r="F4" s="182"/>
      <c r="G4" s="182"/>
      <c r="H4" s="182"/>
      <c r="I4" s="182"/>
      <c r="J4" s="182"/>
    </row>
    <row r="5" spans="1:21" s="16" customFormat="1" ht="12.75" customHeight="1" x14ac:dyDescent="0.2">
      <c r="A5" s="121"/>
      <c r="B5" s="182" t="s">
        <v>170</v>
      </c>
      <c r="C5" s="182"/>
      <c r="D5" s="182"/>
      <c r="E5" s="182"/>
      <c r="F5" s="182"/>
      <c r="G5" s="182"/>
      <c r="H5" s="182"/>
      <c r="I5" s="182"/>
      <c r="J5" s="182"/>
    </row>
    <row r="6" spans="1:21" s="16" customFormat="1" ht="12.75" customHeight="1" x14ac:dyDescent="0.2">
      <c r="A6" s="158"/>
      <c r="B6" s="182" t="s">
        <v>279</v>
      </c>
      <c r="C6" s="182"/>
      <c r="D6" s="182"/>
      <c r="E6" s="182"/>
      <c r="F6" s="182"/>
      <c r="G6" s="182"/>
      <c r="H6" s="182"/>
      <c r="I6" s="182"/>
      <c r="J6" s="182"/>
    </row>
    <row r="7" spans="1:21" s="16" customFormat="1" ht="12.75" customHeight="1" x14ac:dyDescent="0.2">
      <c r="A7" s="84"/>
      <c r="B7" s="84"/>
      <c r="C7" s="84"/>
      <c r="D7" s="84"/>
      <c r="E7" s="84"/>
      <c r="F7" s="84"/>
      <c r="G7" s="84"/>
      <c r="H7" s="84"/>
      <c r="I7" s="84"/>
      <c r="J7" s="84"/>
    </row>
    <row r="8" spans="1:21" s="16" customFormat="1" ht="25.5" customHeight="1" x14ac:dyDescent="0.2">
      <c r="A8" s="183" t="s">
        <v>137</v>
      </c>
      <c r="B8" s="183"/>
      <c r="C8" s="183"/>
      <c r="D8" s="183"/>
      <c r="E8" s="183"/>
      <c r="F8" s="183"/>
      <c r="G8" s="183"/>
      <c r="H8" s="183"/>
      <c r="I8" s="183"/>
      <c r="J8" s="183"/>
    </row>
    <row r="10" spans="1:21" x14ac:dyDescent="0.2">
      <c r="A10" s="15" t="s">
        <v>140</v>
      </c>
      <c r="B10" s="9"/>
    </row>
    <row r="11" spans="1:21" x14ac:dyDescent="0.2">
      <c r="A11" s="17" t="s">
        <v>14</v>
      </c>
      <c r="B11" s="108" t="s">
        <v>176</v>
      </c>
      <c r="C11" s="108"/>
      <c r="D11" s="108"/>
      <c r="E11" s="108"/>
      <c r="F11" s="108"/>
      <c r="G11" s="108"/>
      <c r="H11" s="108"/>
      <c r="I11" s="108"/>
      <c r="J11" s="108"/>
    </row>
    <row r="12" spans="1:21" x14ac:dyDescent="0.2">
      <c r="A12" s="7"/>
    </row>
    <row r="13" spans="1:21" x14ac:dyDescent="0.2">
      <c r="A13" s="13" t="s">
        <v>98</v>
      </c>
      <c r="B13" s="14"/>
    </row>
    <row r="14" spans="1:21" ht="27" customHeight="1" x14ac:dyDescent="0.2">
      <c r="A14" s="180" t="s">
        <v>100</v>
      </c>
      <c r="B14" s="180"/>
      <c r="C14" s="180"/>
      <c r="D14" s="180"/>
      <c r="E14" s="180"/>
      <c r="F14" s="180"/>
      <c r="G14" s="180"/>
      <c r="H14" s="180"/>
      <c r="I14" s="180"/>
      <c r="J14" s="180"/>
    </row>
    <row r="15" spans="1:21" x14ac:dyDescent="0.2">
      <c r="A15" s="17" t="s">
        <v>14</v>
      </c>
      <c r="B15" s="179" t="s">
        <v>344</v>
      </c>
      <c r="C15" s="179"/>
      <c r="D15" s="179"/>
      <c r="E15" s="179"/>
      <c r="F15" s="179"/>
      <c r="G15" s="179"/>
      <c r="H15" s="179"/>
      <c r="I15" s="179"/>
      <c r="J15" s="179"/>
      <c r="K15" s="16"/>
      <c r="L15" s="16"/>
      <c r="M15" s="16"/>
      <c r="N15" s="16"/>
      <c r="O15" s="16"/>
      <c r="P15" s="16"/>
      <c r="Q15" s="16"/>
      <c r="R15" s="16"/>
      <c r="S15" s="16"/>
      <c r="T15" s="16"/>
      <c r="U15" s="16"/>
    </row>
    <row r="16" spans="1:21" ht="25.5" customHeight="1" x14ac:dyDescent="0.2">
      <c r="A16" s="17" t="s">
        <v>15</v>
      </c>
      <c r="B16" s="181" t="s">
        <v>102</v>
      </c>
      <c r="C16" s="181"/>
      <c r="D16" s="181"/>
      <c r="E16" s="181"/>
      <c r="F16" s="181"/>
      <c r="G16" s="181"/>
      <c r="H16" s="181"/>
      <c r="I16" s="181"/>
      <c r="J16" s="181"/>
    </row>
    <row r="17" spans="1:10" ht="81" customHeight="1" x14ac:dyDescent="0.2">
      <c r="A17" s="18" t="s">
        <v>16</v>
      </c>
      <c r="B17" s="177" t="s">
        <v>308</v>
      </c>
      <c r="C17" s="177"/>
      <c r="D17" s="177"/>
      <c r="E17" s="177"/>
      <c r="F17" s="177"/>
      <c r="G17" s="177"/>
      <c r="H17" s="177"/>
      <c r="I17" s="177"/>
      <c r="J17" s="177"/>
    </row>
    <row r="18" spans="1:10" ht="75.75" customHeight="1" x14ac:dyDescent="0.2">
      <c r="A18" s="18" t="s">
        <v>17</v>
      </c>
      <c r="B18" s="178" t="s">
        <v>294</v>
      </c>
      <c r="C18" s="178"/>
      <c r="D18" s="178"/>
      <c r="E18" s="178"/>
      <c r="F18" s="178"/>
      <c r="G18" s="178"/>
      <c r="H18" s="178"/>
      <c r="I18" s="178"/>
      <c r="J18" s="178"/>
    </row>
    <row r="19" spans="1:10" ht="12.75" customHeight="1" x14ac:dyDescent="0.2">
      <c r="A19" s="18" t="s">
        <v>18</v>
      </c>
      <c r="B19" s="185" t="s">
        <v>173</v>
      </c>
      <c r="C19" s="185"/>
      <c r="D19" s="185"/>
      <c r="E19" s="185"/>
      <c r="F19" s="185"/>
      <c r="G19" s="185"/>
      <c r="H19" s="185"/>
      <c r="I19" s="185"/>
      <c r="J19" s="185"/>
    </row>
    <row r="20" spans="1:10" ht="25.5" customHeight="1" x14ac:dyDescent="0.2">
      <c r="A20" s="18" t="s">
        <v>19</v>
      </c>
      <c r="B20" s="173" t="s">
        <v>345</v>
      </c>
      <c r="C20" s="173"/>
      <c r="D20" s="173"/>
      <c r="E20" s="173"/>
      <c r="F20" s="173"/>
      <c r="G20" s="173"/>
      <c r="H20" s="173"/>
      <c r="I20" s="173"/>
      <c r="J20" s="173"/>
    </row>
    <row r="21" spans="1:10" ht="33" customHeight="1" x14ac:dyDescent="0.2">
      <c r="A21" s="18" t="s">
        <v>302</v>
      </c>
      <c r="B21" s="173" t="s">
        <v>309</v>
      </c>
      <c r="C21" s="173"/>
      <c r="D21" s="173"/>
      <c r="E21" s="173"/>
      <c r="F21" s="173"/>
      <c r="G21" s="173"/>
      <c r="H21" s="173"/>
      <c r="I21" s="173"/>
      <c r="J21" s="173"/>
    </row>
    <row r="22" spans="1:10" ht="41.25" customHeight="1" x14ac:dyDescent="0.2">
      <c r="A22" s="18" t="s">
        <v>303</v>
      </c>
      <c r="B22" s="173" t="s">
        <v>310</v>
      </c>
      <c r="C22" s="173"/>
      <c r="D22" s="173"/>
      <c r="E22" s="173"/>
      <c r="F22" s="173"/>
      <c r="G22" s="173"/>
      <c r="H22" s="173"/>
      <c r="I22" s="173"/>
      <c r="J22" s="173"/>
    </row>
    <row r="23" spans="1:10" ht="38.450000000000003" customHeight="1" x14ac:dyDescent="0.2">
      <c r="A23" s="18" t="s">
        <v>21</v>
      </c>
      <c r="B23" s="173" t="s">
        <v>298</v>
      </c>
      <c r="C23" s="173"/>
      <c r="D23" s="173"/>
      <c r="E23" s="173"/>
      <c r="F23" s="173"/>
      <c r="G23" s="173"/>
      <c r="H23" s="173"/>
      <c r="I23" s="173"/>
      <c r="J23" s="173"/>
    </row>
    <row r="24" spans="1:10" ht="30" customHeight="1" x14ac:dyDescent="0.2">
      <c r="A24" s="18" t="s">
        <v>22</v>
      </c>
      <c r="B24" s="173" t="s">
        <v>296</v>
      </c>
      <c r="C24" s="173"/>
      <c r="D24" s="173"/>
      <c r="E24" s="173"/>
      <c r="F24" s="173"/>
      <c r="G24" s="173"/>
      <c r="H24" s="173"/>
      <c r="I24" s="173"/>
      <c r="J24" s="173"/>
    </row>
    <row r="25" spans="1:10" ht="12.75" customHeight="1" x14ac:dyDescent="0.2">
      <c r="A25" s="18" t="s">
        <v>122</v>
      </c>
      <c r="B25" s="173" t="s">
        <v>280</v>
      </c>
      <c r="C25" s="173"/>
      <c r="D25" s="173"/>
      <c r="E25" s="173"/>
      <c r="F25" s="173"/>
      <c r="G25" s="173"/>
      <c r="H25" s="173"/>
      <c r="I25" s="173"/>
      <c r="J25" s="173"/>
    </row>
    <row r="26" spans="1:10" ht="12.75" customHeight="1" x14ac:dyDescent="0.2">
      <c r="A26" s="86"/>
      <c r="B26" s="87"/>
      <c r="C26" s="87"/>
      <c r="D26" s="87"/>
      <c r="E26" s="87"/>
      <c r="F26" s="87"/>
      <c r="G26" s="87"/>
      <c r="H26" s="87"/>
      <c r="I26" s="87"/>
      <c r="J26" s="87"/>
    </row>
    <row r="27" spans="1:10" ht="12.75" customHeight="1" x14ac:dyDescent="0.2">
      <c r="A27" s="89" t="s">
        <v>138</v>
      </c>
      <c r="B27" s="90"/>
    </row>
    <row r="28" spans="1:10" ht="26.25" customHeight="1" x14ac:dyDescent="0.2">
      <c r="A28" s="184" t="s">
        <v>139</v>
      </c>
      <c r="B28" s="184"/>
      <c r="C28" s="184"/>
      <c r="D28" s="184"/>
      <c r="E28" s="184"/>
      <c r="F28" s="184"/>
      <c r="G28" s="184"/>
      <c r="H28" s="184"/>
      <c r="I28" s="184"/>
      <c r="J28" s="184"/>
    </row>
    <row r="29" spans="1:10" ht="12.75" customHeight="1" x14ac:dyDescent="0.2">
      <c r="A29" s="88" t="s">
        <v>14</v>
      </c>
      <c r="B29" s="171" t="s">
        <v>123</v>
      </c>
      <c r="C29" s="171"/>
      <c r="D29" s="171"/>
      <c r="E29" s="171"/>
      <c r="F29" s="171"/>
      <c r="G29" s="171"/>
      <c r="H29" s="171"/>
      <c r="I29" s="171"/>
      <c r="J29" s="171"/>
    </row>
    <row r="30" spans="1:10" ht="12.75" customHeight="1" x14ac:dyDescent="0.2">
      <c r="A30" s="88" t="s">
        <v>15</v>
      </c>
      <c r="B30" s="171" t="s">
        <v>165</v>
      </c>
      <c r="C30" s="171"/>
      <c r="D30" s="171"/>
      <c r="E30" s="171"/>
      <c r="F30" s="171"/>
      <c r="G30" s="171"/>
      <c r="H30" s="171"/>
      <c r="I30" s="171"/>
      <c r="J30" s="171"/>
    </row>
    <row r="31" spans="1:10" ht="12.75" customHeight="1" x14ac:dyDescent="0.2">
      <c r="A31" s="88" t="s">
        <v>16</v>
      </c>
      <c r="B31" s="186" t="s">
        <v>124</v>
      </c>
      <c r="C31" s="186"/>
      <c r="D31" s="186"/>
      <c r="E31" s="186"/>
      <c r="F31" s="186"/>
      <c r="G31" s="186"/>
      <c r="H31" s="186"/>
      <c r="I31" s="186"/>
      <c r="J31" s="186"/>
    </row>
    <row r="32" spans="1:10" ht="26.25" customHeight="1" x14ac:dyDescent="0.2">
      <c r="A32" s="88" t="s">
        <v>17</v>
      </c>
      <c r="B32" s="172" t="s">
        <v>159</v>
      </c>
      <c r="C32" s="172"/>
      <c r="D32" s="172"/>
      <c r="E32" s="172"/>
      <c r="F32" s="172"/>
      <c r="G32" s="172"/>
      <c r="H32" s="172"/>
      <c r="I32" s="172"/>
      <c r="J32" s="172"/>
    </row>
    <row r="33" spans="1:10" ht="25.5" customHeight="1" x14ac:dyDescent="0.2">
      <c r="A33" s="88" t="s">
        <v>18</v>
      </c>
      <c r="B33" s="172" t="s">
        <v>126</v>
      </c>
      <c r="C33" s="172"/>
      <c r="D33" s="172"/>
      <c r="E33" s="172"/>
      <c r="F33" s="172"/>
      <c r="G33" s="172"/>
      <c r="H33" s="172"/>
      <c r="I33" s="172"/>
      <c r="J33" s="172"/>
    </row>
    <row r="34" spans="1:10" ht="25.5" customHeight="1" x14ac:dyDescent="0.2">
      <c r="A34" s="88" t="s">
        <v>19</v>
      </c>
      <c r="B34" s="172" t="s">
        <v>131</v>
      </c>
      <c r="C34" s="172"/>
      <c r="D34" s="172"/>
      <c r="E34" s="172"/>
      <c r="F34" s="172"/>
      <c r="G34" s="172"/>
      <c r="H34" s="172"/>
      <c r="I34" s="172"/>
      <c r="J34" s="172"/>
    </row>
    <row r="35" spans="1:10" ht="25.5" customHeight="1" x14ac:dyDescent="0.2">
      <c r="A35" s="88" t="s">
        <v>20</v>
      </c>
      <c r="B35" s="172" t="s">
        <v>130</v>
      </c>
      <c r="C35" s="172"/>
      <c r="D35" s="172"/>
      <c r="E35" s="172"/>
      <c r="F35" s="172"/>
      <c r="G35" s="172"/>
      <c r="H35" s="172"/>
      <c r="I35" s="172"/>
      <c r="J35" s="172"/>
    </row>
    <row r="36" spans="1:10" ht="25.5" customHeight="1" x14ac:dyDescent="0.2">
      <c r="A36" s="88" t="s">
        <v>21</v>
      </c>
      <c r="B36" s="172" t="s">
        <v>160</v>
      </c>
      <c r="C36" s="172"/>
      <c r="D36" s="172"/>
      <c r="E36" s="172"/>
      <c r="F36" s="172"/>
      <c r="G36" s="172"/>
      <c r="H36" s="172"/>
      <c r="I36" s="172"/>
      <c r="J36" s="172"/>
    </row>
    <row r="37" spans="1:10" ht="53.25" customHeight="1" x14ac:dyDescent="0.2">
      <c r="A37" s="88" t="s">
        <v>22</v>
      </c>
      <c r="B37" s="172" t="s">
        <v>166</v>
      </c>
      <c r="C37" s="172"/>
      <c r="D37" s="172"/>
      <c r="E37" s="172"/>
      <c r="F37" s="172"/>
      <c r="G37" s="172"/>
      <c r="H37" s="172"/>
      <c r="I37" s="172"/>
      <c r="J37" s="172"/>
    </row>
    <row r="38" spans="1:10" ht="12.75" customHeight="1" x14ac:dyDescent="0.2">
      <c r="A38" s="88" t="s">
        <v>122</v>
      </c>
      <c r="B38" s="171" t="s">
        <v>136</v>
      </c>
      <c r="C38" s="171"/>
      <c r="D38" s="171"/>
      <c r="E38" s="171"/>
      <c r="F38" s="171"/>
      <c r="G38" s="171"/>
      <c r="H38" s="171"/>
      <c r="I38" s="171"/>
      <c r="J38" s="171"/>
    </row>
    <row r="39" spans="1:10" ht="12.75" customHeight="1" x14ac:dyDescent="0.2">
      <c r="A39" s="86"/>
      <c r="B39" s="87"/>
      <c r="C39" s="87"/>
      <c r="D39" s="87"/>
      <c r="E39" s="87"/>
      <c r="F39" s="87"/>
      <c r="G39" s="87"/>
      <c r="H39" s="87"/>
      <c r="I39" s="87"/>
      <c r="J39" s="87"/>
    </row>
    <row r="40" spans="1:10" x14ac:dyDescent="0.2">
      <c r="A40" s="10" t="s">
        <v>306</v>
      </c>
      <c r="B40" s="11"/>
    </row>
    <row r="41" spans="1:10" ht="51" customHeight="1" x14ac:dyDescent="0.2">
      <c r="A41" s="180" t="s">
        <v>167</v>
      </c>
      <c r="B41" s="180"/>
      <c r="C41" s="180"/>
      <c r="D41" s="180"/>
      <c r="E41" s="180"/>
      <c r="F41" s="180"/>
      <c r="G41" s="180"/>
      <c r="H41" s="180"/>
      <c r="I41" s="180"/>
      <c r="J41" s="180"/>
    </row>
    <row r="42" spans="1:10" x14ac:dyDescent="0.2">
      <c r="A42" s="2"/>
      <c r="C42" s="2"/>
    </row>
    <row r="43" spans="1:10" x14ac:dyDescent="0.2">
      <c r="A43" s="93" t="s">
        <v>161</v>
      </c>
      <c r="B43" s="93"/>
      <c r="C43" s="38"/>
      <c r="D43" s="38"/>
      <c r="E43" s="38"/>
      <c r="F43" s="38"/>
      <c r="G43" s="38"/>
      <c r="H43" s="38"/>
      <c r="I43" s="38"/>
      <c r="J43" s="38"/>
    </row>
    <row r="44" spans="1:10" ht="25.5" customHeight="1" x14ac:dyDescent="0.2">
      <c r="A44" s="17" t="s">
        <v>14</v>
      </c>
      <c r="B44" s="174" t="s">
        <v>293</v>
      </c>
      <c r="C44" s="174"/>
      <c r="D44" s="174"/>
      <c r="E44" s="174"/>
      <c r="F44" s="174"/>
      <c r="G44" s="174"/>
      <c r="H44" s="174"/>
      <c r="I44" s="174"/>
      <c r="J44" s="174"/>
    </row>
    <row r="45" spans="1:10" ht="38.25" customHeight="1" x14ac:dyDescent="0.2">
      <c r="A45" s="17" t="s">
        <v>15</v>
      </c>
      <c r="B45" s="188" t="s">
        <v>325</v>
      </c>
      <c r="C45" s="188"/>
      <c r="D45" s="188"/>
      <c r="E45" s="188"/>
      <c r="F45" s="188"/>
      <c r="G45" s="188"/>
      <c r="H45" s="188"/>
      <c r="I45" s="188"/>
      <c r="J45" s="188"/>
    </row>
    <row r="46" spans="1:10" ht="28.15" customHeight="1" x14ac:dyDescent="0.2">
      <c r="A46" s="17" t="s">
        <v>15</v>
      </c>
      <c r="B46" s="177" t="s">
        <v>323</v>
      </c>
      <c r="C46" s="177"/>
      <c r="D46" s="177"/>
      <c r="E46" s="177"/>
      <c r="F46" s="177"/>
      <c r="G46" s="177"/>
      <c r="H46" s="177"/>
      <c r="I46" s="177"/>
      <c r="J46" s="177"/>
    </row>
    <row r="47" spans="1:10" x14ac:dyDescent="0.2">
      <c r="A47" s="17" t="s">
        <v>15</v>
      </c>
      <c r="B47" s="187" t="s">
        <v>324</v>
      </c>
      <c r="C47" s="187"/>
      <c r="D47" s="187"/>
      <c r="E47" s="187"/>
      <c r="F47" s="187"/>
      <c r="G47" s="187"/>
      <c r="H47" s="187"/>
      <c r="I47" s="187"/>
      <c r="J47" s="187"/>
    </row>
    <row r="48" spans="1:10" ht="25.5" customHeight="1" x14ac:dyDescent="0.2">
      <c r="A48" s="17" t="s">
        <v>16</v>
      </c>
      <c r="B48" s="185" t="s">
        <v>174</v>
      </c>
      <c r="C48" s="185"/>
      <c r="D48" s="185"/>
      <c r="E48" s="185"/>
      <c r="F48" s="185"/>
      <c r="G48" s="185"/>
      <c r="H48" s="185"/>
      <c r="I48" s="185"/>
      <c r="J48" s="185"/>
    </row>
    <row r="49" spans="1:10" ht="25.5" customHeight="1" x14ac:dyDescent="0.2">
      <c r="A49" s="17" t="s">
        <v>16</v>
      </c>
      <c r="B49" s="173" t="s">
        <v>326</v>
      </c>
      <c r="C49" s="173"/>
      <c r="D49" s="173"/>
      <c r="E49" s="173"/>
      <c r="F49" s="173"/>
      <c r="G49" s="173"/>
      <c r="H49" s="173"/>
      <c r="I49" s="173"/>
      <c r="J49" s="173"/>
    </row>
    <row r="50" spans="1:10" ht="38.25" customHeight="1" x14ac:dyDescent="0.2">
      <c r="A50" s="17" t="s">
        <v>16</v>
      </c>
      <c r="B50" s="173" t="s">
        <v>175</v>
      </c>
      <c r="C50" s="173"/>
      <c r="D50" s="173"/>
      <c r="E50" s="173"/>
      <c r="F50" s="173"/>
      <c r="G50" s="173"/>
      <c r="H50" s="173"/>
      <c r="I50" s="173"/>
      <c r="J50" s="173"/>
    </row>
    <row r="51" spans="1:10" x14ac:dyDescent="0.2">
      <c r="A51" s="17" t="s">
        <v>300</v>
      </c>
      <c r="B51" s="175" t="s">
        <v>168</v>
      </c>
      <c r="C51" s="175"/>
      <c r="D51" s="175"/>
      <c r="E51" s="175"/>
      <c r="F51" s="175"/>
      <c r="G51" s="175"/>
      <c r="H51" s="175"/>
      <c r="I51" s="175"/>
      <c r="J51" s="175"/>
    </row>
    <row r="52" spans="1:10" ht="25.5" customHeight="1" x14ac:dyDescent="0.2">
      <c r="A52" s="17" t="s">
        <v>300</v>
      </c>
      <c r="B52" s="173" t="s">
        <v>327</v>
      </c>
      <c r="C52" s="173"/>
      <c r="D52" s="173"/>
      <c r="E52" s="173"/>
      <c r="F52" s="173"/>
      <c r="G52" s="173"/>
      <c r="H52" s="173"/>
      <c r="I52" s="173"/>
      <c r="J52" s="173"/>
    </row>
    <row r="53" spans="1:10" ht="25.5" customHeight="1" x14ac:dyDescent="0.2">
      <c r="A53" s="17" t="s">
        <v>300</v>
      </c>
      <c r="B53" s="173" t="s">
        <v>281</v>
      </c>
      <c r="C53" s="173"/>
      <c r="D53" s="173"/>
      <c r="E53" s="173"/>
      <c r="F53" s="173"/>
      <c r="G53" s="173"/>
      <c r="H53" s="173"/>
      <c r="I53" s="173"/>
      <c r="J53" s="173"/>
    </row>
    <row r="54" spans="1:10" x14ac:dyDescent="0.2">
      <c r="A54" s="18" t="s">
        <v>18</v>
      </c>
      <c r="B54" s="189" t="s">
        <v>347</v>
      </c>
      <c r="C54" s="189"/>
      <c r="D54" s="189"/>
      <c r="E54" s="189"/>
      <c r="F54" s="189"/>
      <c r="G54" s="189"/>
      <c r="H54" s="189"/>
      <c r="I54" s="189"/>
      <c r="J54" s="189"/>
    </row>
    <row r="55" spans="1:10" ht="25.5" customHeight="1" x14ac:dyDescent="0.2">
      <c r="A55" s="17" t="s">
        <v>319</v>
      </c>
      <c r="B55" s="185" t="s">
        <v>328</v>
      </c>
      <c r="C55" s="185"/>
      <c r="D55" s="185"/>
      <c r="E55" s="185"/>
      <c r="F55" s="185"/>
      <c r="G55" s="185"/>
      <c r="H55" s="185"/>
      <c r="I55" s="185"/>
      <c r="J55" s="185"/>
    </row>
    <row r="56" spans="1:10" ht="41.25" customHeight="1" x14ac:dyDescent="0.2">
      <c r="A56" s="169" t="s">
        <v>319</v>
      </c>
      <c r="B56" s="173" t="s">
        <v>330</v>
      </c>
      <c r="C56" s="173"/>
      <c r="D56" s="173"/>
      <c r="E56" s="173"/>
      <c r="F56" s="173"/>
      <c r="G56" s="173"/>
      <c r="H56" s="173"/>
      <c r="I56" s="173"/>
      <c r="J56" s="173"/>
    </row>
    <row r="57" spans="1:10" ht="43.5" customHeight="1" x14ac:dyDescent="0.2">
      <c r="A57" s="169" t="s">
        <v>319</v>
      </c>
      <c r="B57" s="173" t="s">
        <v>331</v>
      </c>
      <c r="C57" s="173"/>
      <c r="D57" s="173"/>
      <c r="E57" s="173"/>
      <c r="F57" s="173"/>
      <c r="G57" s="173"/>
      <c r="H57" s="173"/>
      <c r="I57" s="173"/>
      <c r="J57" s="173"/>
    </row>
    <row r="58" spans="1:10" ht="25.5" customHeight="1" x14ac:dyDescent="0.2">
      <c r="A58" s="17" t="s">
        <v>320</v>
      </c>
      <c r="B58" s="185" t="s">
        <v>329</v>
      </c>
      <c r="C58" s="185"/>
      <c r="D58" s="185"/>
      <c r="E58" s="185"/>
      <c r="F58" s="185"/>
      <c r="G58" s="185"/>
      <c r="H58" s="185"/>
      <c r="I58" s="185"/>
      <c r="J58" s="185"/>
    </row>
    <row r="59" spans="1:10" ht="60" customHeight="1" x14ac:dyDescent="0.2">
      <c r="A59" s="169" t="s">
        <v>320</v>
      </c>
      <c r="B59" s="173" t="s">
        <v>341</v>
      </c>
      <c r="C59" s="173"/>
      <c r="D59" s="173"/>
      <c r="E59" s="173"/>
      <c r="F59" s="173"/>
      <c r="G59" s="173"/>
      <c r="H59" s="173"/>
      <c r="I59" s="173"/>
      <c r="J59" s="173"/>
    </row>
    <row r="60" spans="1:10" ht="54" customHeight="1" x14ac:dyDescent="0.2">
      <c r="A60" s="169" t="s">
        <v>320</v>
      </c>
      <c r="B60" s="173" t="s">
        <v>332</v>
      </c>
      <c r="C60" s="173"/>
      <c r="D60" s="173"/>
      <c r="E60" s="173"/>
      <c r="F60" s="173"/>
      <c r="G60" s="173"/>
      <c r="H60" s="173"/>
      <c r="I60" s="173"/>
      <c r="J60" s="173"/>
    </row>
    <row r="61" spans="1:10" ht="25.5" customHeight="1" x14ac:dyDescent="0.2">
      <c r="A61" s="17" t="s">
        <v>20</v>
      </c>
      <c r="B61" s="173" t="s">
        <v>282</v>
      </c>
      <c r="C61" s="173"/>
      <c r="D61" s="173"/>
      <c r="E61" s="173"/>
      <c r="F61" s="173"/>
      <c r="G61" s="173"/>
      <c r="H61" s="173"/>
      <c r="I61" s="173"/>
      <c r="J61" s="173"/>
    </row>
    <row r="62" spans="1:10" ht="39.75" customHeight="1" x14ac:dyDescent="0.2">
      <c r="A62" s="17" t="s">
        <v>20</v>
      </c>
      <c r="B62" s="173" t="s">
        <v>333</v>
      </c>
      <c r="C62" s="173"/>
      <c r="D62" s="173"/>
      <c r="E62" s="173"/>
      <c r="F62" s="173"/>
      <c r="G62" s="173"/>
      <c r="H62" s="173"/>
      <c r="I62" s="173"/>
      <c r="J62" s="173"/>
    </row>
    <row r="63" spans="1:10" ht="54" customHeight="1" x14ac:dyDescent="0.2">
      <c r="A63" s="17" t="s">
        <v>20</v>
      </c>
      <c r="B63" s="173" t="s">
        <v>299</v>
      </c>
      <c r="C63" s="173"/>
      <c r="D63" s="173"/>
      <c r="E63" s="173"/>
      <c r="F63" s="173"/>
      <c r="G63" s="173"/>
      <c r="H63" s="173"/>
      <c r="I63" s="173"/>
      <c r="J63" s="173"/>
    </row>
    <row r="64" spans="1:10" ht="25.5" customHeight="1" x14ac:dyDescent="0.2">
      <c r="A64" s="17" t="s">
        <v>21</v>
      </c>
      <c r="B64" s="173" t="s">
        <v>283</v>
      </c>
      <c r="C64" s="173"/>
      <c r="D64" s="173"/>
      <c r="E64" s="173"/>
      <c r="F64" s="173"/>
      <c r="G64" s="173"/>
      <c r="H64" s="173"/>
      <c r="I64" s="173"/>
      <c r="J64" s="173"/>
    </row>
    <row r="65" spans="1:10" ht="55.5" customHeight="1" x14ac:dyDescent="0.2">
      <c r="A65" s="17" t="s">
        <v>21</v>
      </c>
      <c r="B65" s="173" t="s">
        <v>342</v>
      </c>
      <c r="C65" s="173"/>
      <c r="D65" s="173"/>
      <c r="E65" s="173"/>
      <c r="F65" s="173"/>
      <c r="G65" s="173"/>
      <c r="H65" s="173"/>
      <c r="I65" s="173"/>
      <c r="J65" s="173"/>
    </row>
    <row r="66" spans="1:10" ht="61.9" customHeight="1" x14ac:dyDescent="0.2">
      <c r="A66" s="17" t="s">
        <v>21</v>
      </c>
      <c r="B66" s="173" t="s">
        <v>297</v>
      </c>
      <c r="C66" s="173"/>
      <c r="D66" s="173"/>
      <c r="E66" s="173"/>
      <c r="F66" s="173"/>
      <c r="G66" s="173"/>
      <c r="H66" s="173"/>
      <c r="I66" s="173"/>
      <c r="J66" s="173"/>
    </row>
    <row r="67" spans="1:10" ht="25.5" customHeight="1" x14ac:dyDescent="0.2">
      <c r="A67" s="17" t="s">
        <v>22</v>
      </c>
      <c r="B67" s="173" t="s">
        <v>285</v>
      </c>
      <c r="C67" s="173"/>
      <c r="D67" s="173"/>
      <c r="E67" s="173"/>
      <c r="F67" s="173"/>
      <c r="G67" s="173"/>
      <c r="H67" s="173"/>
      <c r="I67" s="173"/>
      <c r="J67" s="173"/>
    </row>
    <row r="68" spans="1:10" ht="30" customHeight="1" x14ac:dyDescent="0.2">
      <c r="A68" s="17" t="s">
        <v>22</v>
      </c>
      <c r="B68" s="173" t="s">
        <v>334</v>
      </c>
      <c r="C68" s="173"/>
      <c r="D68" s="173"/>
      <c r="E68" s="173"/>
      <c r="F68" s="173"/>
      <c r="G68" s="173"/>
      <c r="H68" s="173"/>
      <c r="I68" s="173"/>
      <c r="J68" s="173"/>
    </row>
    <row r="69" spans="1:10" ht="25.5" customHeight="1" x14ac:dyDescent="0.2">
      <c r="A69" s="17" t="s">
        <v>22</v>
      </c>
      <c r="B69" s="173" t="s">
        <v>286</v>
      </c>
      <c r="C69" s="173"/>
      <c r="D69" s="173"/>
      <c r="E69" s="173"/>
      <c r="F69" s="173"/>
      <c r="G69" s="173"/>
      <c r="H69" s="173"/>
      <c r="I69" s="173"/>
      <c r="J69" s="173"/>
    </row>
    <row r="70" spans="1:10" ht="78" customHeight="1" x14ac:dyDescent="0.2">
      <c r="A70" s="17" t="s">
        <v>122</v>
      </c>
      <c r="B70" s="173" t="s">
        <v>335</v>
      </c>
      <c r="C70" s="173"/>
      <c r="D70" s="173"/>
      <c r="E70" s="173"/>
      <c r="F70" s="173"/>
      <c r="G70" s="173"/>
      <c r="H70" s="173"/>
      <c r="I70" s="173"/>
      <c r="J70" s="173"/>
    </row>
    <row r="71" spans="1:10" ht="78" customHeight="1" x14ac:dyDescent="0.2">
      <c r="A71" s="17" t="s">
        <v>163</v>
      </c>
      <c r="B71" s="173" t="s">
        <v>361</v>
      </c>
      <c r="C71" s="173"/>
      <c r="D71" s="173"/>
      <c r="E71" s="173"/>
      <c r="F71" s="173"/>
      <c r="G71" s="173"/>
      <c r="H71" s="173"/>
      <c r="I71" s="173"/>
      <c r="J71" s="173"/>
    </row>
    <row r="72" spans="1:10" ht="12.75" customHeight="1" x14ac:dyDescent="0.2">
      <c r="A72" s="17" t="s">
        <v>164</v>
      </c>
      <c r="B72" s="189" t="s">
        <v>348</v>
      </c>
      <c r="C72" s="189"/>
      <c r="D72" s="189"/>
      <c r="E72" s="189"/>
      <c r="F72" s="189"/>
      <c r="G72" s="189"/>
      <c r="H72" s="189"/>
      <c r="I72" s="189"/>
      <c r="J72" s="189"/>
    </row>
    <row r="73" spans="1:10" ht="25.5" customHeight="1" x14ac:dyDescent="0.2">
      <c r="A73" s="169" t="s">
        <v>321</v>
      </c>
      <c r="B73" s="173" t="s">
        <v>343</v>
      </c>
      <c r="C73" s="173"/>
      <c r="D73" s="173"/>
      <c r="E73" s="173"/>
      <c r="F73" s="173"/>
      <c r="G73" s="173"/>
      <c r="H73" s="173"/>
      <c r="I73" s="173"/>
      <c r="J73" s="173"/>
    </row>
    <row r="74" spans="1:10" ht="25.5" customHeight="1" x14ac:dyDescent="0.2">
      <c r="A74" s="169" t="s">
        <v>322</v>
      </c>
      <c r="B74" s="173" t="s">
        <v>336</v>
      </c>
      <c r="C74" s="173"/>
      <c r="D74" s="173"/>
      <c r="E74" s="173"/>
      <c r="F74" s="173"/>
      <c r="G74" s="173"/>
      <c r="H74" s="173"/>
      <c r="I74" s="173"/>
      <c r="J74" s="173"/>
    </row>
    <row r="75" spans="1:10" ht="25.5" customHeight="1" x14ac:dyDescent="0.2">
      <c r="A75" s="17" t="s">
        <v>287</v>
      </c>
      <c r="B75" s="173" t="s">
        <v>337</v>
      </c>
      <c r="C75" s="173"/>
      <c r="D75" s="173"/>
      <c r="E75" s="173"/>
      <c r="F75" s="173"/>
      <c r="G75" s="173"/>
      <c r="H75" s="173"/>
      <c r="I75" s="173"/>
      <c r="J75" s="173"/>
    </row>
    <row r="76" spans="1:10" ht="25.5" customHeight="1" x14ac:dyDescent="0.2">
      <c r="A76" s="17" t="s">
        <v>288</v>
      </c>
      <c r="B76" s="173" t="s">
        <v>338</v>
      </c>
      <c r="C76" s="173"/>
      <c r="D76" s="173"/>
      <c r="E76" s="173"/>
      <c r="F76" s="173"/>
      <c r="G76" s="173"/>
      <c r="H76" s="173"/>
      <c r="I76" s="173"/>
      <c r="J76" s="173"/>
    </row>
    <row r="77" spans="1:10" x14ac:dyDescent="0.2">
      <c r="A77" s="6"/>
      <c r="B77" s="112"/>
    </row>
    <row r="78" spans="1:10" x14ac:dyDescent="0.2">
      <c r="A78" s="12" t="s">
        <v>307</v>
      </c>
      <c r="B78" s="113"/>
    </row>
    <row r="79" spans="1:10" ht="90.75" customHeight="1" x14ac:dyDescent="0.2">
      <c r="A79" s="17" t="s">
        <v>162</v>
      </c>
      <c r="B79" s="188" t="s">
        <v>339</v>
      </c>
      <c r="C79" s="188"/>
      <c r="D79" s="188"/>
      <c r="E79" s="188"/>
      <c r="F79" s="188"/>
      <c r="G79" s="188"/>
      <c r="H79" s="188"/>
      <c r="I79" s="188"/>
      <c r="J79" s="188"/>
    </row>
    <row r="80" spans="1:10" x14ac:dyDescent="0.2">
      <c r="A80" s="86"/>
      <c r="B80" s="86"/>
      <c r="C80" s="86"/>
      <c r="D80" s="86"/>
      <c r="E80" s="86"/>
      <c r="F80" s="86"/>
      <c r="G80" s="86"/>
      <c r="H80" s="86"/>
      <c r="I80" s="86"/>
      <c r="J80" s="86"/>
    </row>
    <row r="81" spans="1:1" x14ac:dyDescent="0.2">
      <c r="A81" s="2"/>
    </row>
    <row r="82" spans="1:1" x14ac:dyDescent="0.2">
      <c r="A82" s="7"/>
    </row>
    <row r="83" spans="1:1" x14ac:dyDescent="0.2">
      <c r="A83" s="7"/>
    </row>
    <row r="84" spans="1:1" x14ac:dyDescent="0.2">
      <c r="A84" s="7"/>
    </row>
  </sheetData>
  <sheetProtection password="FA2C" sheet="1"/>
  <mergeCells count="64">
    <mergeCell ref="B52:J52"/>
    <mergeCell ref="B76:J76"/>
    <mergeCell ref="B71:J71"/>
    <mergeCell ref="B67:J67"/>
    <mergeCell ref="B68:J68"/>
    <mergeCell ref="B53:J53"/>
    <mergeCell ref="B54:J54"/>
    <mergeCell ref="B55:J55"/>
    <mergeCell ref="B56:J56"/>
    <mergeCell ref="B48:J48"/>
    <mergeCell ref="B69:J69"/>
    <mergeCell ref="B63:J63"/>
    <mergeCell ref="B64:J64"/>
    <mergeCell ref="B65:J65"/>
    <mergeCell ref="B46:J46"/>
    <mergeCell ref="B50:J50"/>
    <mergeCell ref="B58:J58"/>
    <mergeCell ref="B59:J59"/>
    <mergeCell ref="B60:J60"/>
    <mergeCell ref="B79:J79"/>
    <mergeCell ref="B61:J61"/>
    <mergeCell ref="B62:J62"/>
    <mergeCell ref="B72:J72"/>
    <mergeCell ref="B73:J73"/>
    <mergeCell ref="B75:J75"/>
    <mergeCell ref="B70:J70"/>
    <mergeCell ref="B31:J31"/>
    <mergeCell ref="B32:J32"/>
    <mergeCell ref="B66:J66"/>
    <mergeCell ref="B30:J30"/>
    <mergeCell ref="B21:J21"/>
    <mergeCell ref="B25:J25"/>
    <mergeCell ref="A41:J41"/>
    <mergeCell ref="B47:J47"/>
    <mergeCell ref="B36:J36"/>
    <mergeCell ref="B45:J45"/>
    <mergeCell ref="B6:J6"/>
    <mergeCell ref="B20:J20"/>
    <mergeCell ref="A28:J28"/>
    <mergeCell ref="B29:J29"/>
    <mergeCell ref="B24:J24"/>
    <mergeCell ref="B19:J19"/>
    <mergeCell ref="B23:J23"/>
    <mergeCell ref="B22:J22"/>
    <mergeCell ref="A1:J1"/>
    <mergeCell ref="B17:J17"/>
    <mergeCell ref="B18:J18"/>
    <mergeCell ref="B15:J15"/>
    <mergeCell ref="A14:J14"/>
    <mergeCell ref="B16:J16"/>
    <mergeCell ref="B3:J3"/>
    <mergeCell ref="A8:J8"/>
    <mergeCell ref="B4:J4"/>
    <mergeCell ref="B5:J5"/>
    <mergeCell ref="B38:J38"/>
    <mergeCell ref="B34:J34"/>
    <mergeCell ref="B35:J35"/>
    <mergeCell ref="B37:J37"/>
    <mergeCell ref="B74:J74"/>
    <mergeCell ref="B33:J33"/>
    <mergeCell ref="B44:J44"/>
    <mergeCell ref="B57:J57"/>
    <mergeCell ref="B51:J51"/>
    <mergeCell ref="B49:J49"/>
  </mergeCells>
  <printOptions horizontalCentered="1"/>
  <pageMargins left="0.2" right="0.2" top="0.5" bottom="0.2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F3C5F-944B-4EC1-B1B5-B79D363C0742}">
  <sheetPr codeName="Sheet2">
    <tabColor theme="4"/>
  </sheetPr>
  <dimension ref="A1:D128"/>
  <sheetViews>
    <sheetView tabSelected="1" topLeftCell="A88" workbookViewId="0">
      <selection activeCell="C134" sqref="C134"/>
    </sheetView>
  </sheetViews>
  <sheetFormatPr defaultRowHeight="12.75" x14ac:dyDescent="0.2"/>
  <cols>
    <col min="1" max="1" width="11.28515625" style="1" customWidth="1"/>
    <col min="2" max="2" width="34.7109375" style="1" customWidth="1"/>
    <col min="3" max="3" width="117.5703125" style="1" customWidth="1"/>
    <col min="4" max="16384" width="9.140625" style="1"/>
  </cols>
  <sheetData>
    <row r="1" spans="1:3" ht="15" x14ac:dyDescent="0.2">
      <c r="A1" s="134" t="s">
        <v>177</v>
      </c>
      <c r="B1" s="135"/>
      <c r="C1" s="135"/>
    </row>
    <row r="2" spans="1:3" s="16" customFormat="1" ht="15.75" thickBot="1" x14ac:dyDescent="0.25">
      <c r="A2" s="152"/>
      <c r="B2" s="137"/>
      <c r="C2" s="137"/>
    </row>
    <row r="3" spans="1:3" s="16" customFormat="1" ht="12.75" customHeight="1" x14ac:dyDescent="0.2">
      <c r="A3" s="191" t="s">
        <v>291</v>
      </c>
      <c r="B3" s="192"/>
      <c r="C3" s="193"/>
    </row>
    <row r="4" spans="1:3" s="16" customFormat="1" ht="12.75" customHeight="1" x14ac:dyDescent="0.2">
      <c r="A4" s="194"/>
      <c r="B4" s="195"/>
      <c r="C4" s="196"/>
    </row>
    <row r="5" spans="1:3" s="16" customFormat="1" ht="12.75" customHeight="1" x14ac:dyDescent="0.2">
      <c r="A5" s="194"/>
      <c r="B5" s="195"/>
      <c r="C5" s="196"/>
    </row>
    <row r="6" spans="1:3" s="16" customFormat="1" ht="12.75" customHeight="1" x14ac:dyDescent="0.2">
      <c r="A6" s="194"/>
      <c r="B6" s="195"/>
      <c r="C6" s="196"/>
    </row>
    <row r="7" spans="1:3" s="16" customFormat="1" ht="12.75" customHeight="1" x14ac:dyDescent="0.2">
      <c r="A7" s="194"/>
      <c r="B7" s="195"/>
      <c r="C7" s="196"/>
    </row>
    <row r="8" spans="1:3" s="16" customFormat="1" ht="12.75" customHeight="1" x14ac:dyDescent="0.2">
      <c r="A8" s="194"/>
      <c r="B8" s="195"/>
      <c r="C8" s="196"/>
    </row>
    <row r="9" spans="1:3" s="16" customFormat="1" ht="12.75" customHeight="1" thickBot="1" x14ac:dyDescent="0.25">
      <c r="A9" s="197"/>
      <c r="B9" s="198"/>
      <c r="C9" s="199"/>
    </row>
    <row r="10" spans="1:3" s="16" customFormat="1" x14ac:dyDescent="0.2">
      <c r="A10" s="136"/>
      <c r="B10" s="137"/>
      <c r="C10" s="137"/>
    </row>
    <row r="11" spans="1:3" s="16" customFormat="1" ht="29.25" customHeight="1" x14ac:dyDescent="0.2">
      <c r="A11" s="202" t="s">
        <v>178</v>
      </c>
      <c r="B11" s="202"/>
      <c r="C11" s="202"/>
    </row>
    <row r="12" spans="1:3" s="16" customFormat="1" x14ac:dyDescent="0.2">
      <c r="A12" s="136"/>
      <c r="B12" s="137"/>
      <c r="C12" s="137"/>
    </row>
    <row r="13" spans="1:3" s="16" customFormat="1" x14ac:dyDescent="0.2">
      <c r="A13" s="136" t="s">
        <v>179</v>
      </c>
      <c r="B13" s="137"/>
      <c r="C13" s="137"/>
    </row>
    <row r="14" spans="1:3" s="16" customFormat="1" x14ac:dyDescent="0.2">
      <c r="A14" s="3" t="s">
        <v>23</v>
      </c>
      <c r="B14" s="137"/>
      <c r="C14" s="137"/>
    </row>
    <row r="15" spans="1:3" s="16" customFormat="1" x14ac:dyDescent="0.2">
      <c r="A15" s="3" t="s">
        <v>24</v>
      </c>
      <c r="B15" s="137"/>
      <c r="C15" s="137"/>
    </row>
    <row r="16" spans="1:3" s="16" customFormat="1" x14ac:dyDescent="0.2">
      <c r="A16" s="138" t="s">
        <v>180</v>
      </c>
      <c r="B16" s="137"/>
      <c r="C16" s="137"/>
    </row>
    <row r="17" spans="1:4" s="16" customFormat="1" x14ac:dyDescent="0.2">
      <c r="A17" s="138" t="s">
        <v>181</v>
      </c>
      <c r="B17" s="137"/>
      <c r="C17" s="137"/>
    </row>
    <row r="18" spans="1:4" s="16" customFormat="1" x14ac:dyDescent="0.2">
      <c r="A18" s="136"/>
      <c r="B18" s="137"/>
      <c r="C18" s="137"/>
    </row>
    <row r="19" spans="1:4" s="16" customFormat="1" x14ac:dyDescent="0.2">
      <c r="A19" s="136" t="s">
        <v>182</v>
      </c>
      <c r="B19" s="137"/>
      <c r="C19" s="137"/>
    </row>
    <row r="20" spans="1:4" s="16" customFormat="1" x14ac:dyDescent="0.2">
      <c r="A20" s="203" t="s">
        <v>183</v>
      </c>
      <c r="B20" s="203"/>
      <c r="C20" s="203"/>
    </row>
    <row r="21" spans="1:4" s="16" customFormat="1" x14ac:dyDescent="0.2">
      <c r="A21" s="203" t="s">
        <v>184</v>
      </c>
      <c r="B21" s="203"/>
      <c r="C21" s="203"/>
    </row>
    <row r="22" spans="1:4" s="16" customFormat="1" ht="12.75" customHeight="1" x14ac:dyDescent="0.2">
      <c r="B22" s="137"/>
      <c r="C22" s="137"/>
    </row>
    <row r="23" spans="1:4" s="16" customFormat="1" x14ac:dyDescent="0.2">
      <c r="B23" s="137"/>
      <c r="C23" s="137"/>
    </row>
    <row r="24" spans="1:4" s="16" customFormat="1" ht="15" customHeight="1" x14ac:dyDescent="0.2">
      <c r="A24" s="139" t="s">
        <v>185</v>
      </c>
      <c r="B24" s="139"/>
      <c r="C24" s="139"/>
      <c r="D24" s="140"/>
    </row>
    <row r="25" spans="1:4" s="16" customFormat="1" ht="18" customHeight="1" x14ac:dyDescent="0.2">
      <c r="A25" s="141" t="s">
        <v>186</v>
      </c>
      <c r="B25" s="141"/>
      <c r="C25" s="141"/>
      <c r="D25" s="140"/>
    </row>
    <row r="26" spans="1:4" s="16" customFormat="1" ht="12.75" customHeight="1" x14ac:dyDescent="0.2">
      <c r="A26" s="142" t="s">
        <v>187</v>
      </c>
      <c r="B26" s="143"/>
      <c r="C26" s="141"/>
      <c r="D26" s="140"/>
    </row>
    <row r="27" spans="1:4" s="16" customFormat="1" ht="12.75" customHeight="1" x14ac:dyDescent="0.2">
      <c r="A27" s="1" t="s">
        <v>188</v>
      </c>
      <c r="B27" s="137"/>
      <c r="C27" s="137"/>
      <c r="D27" s="1"/>
    </row>
    <row r="28" spans="1:4" s="16" customFormat="1" ht="26.25" customHeight="1" x14ac:dyDescent="0.2">
      <c r="A28" s="200" t="s">
        <v>189</v>
      </c>
      <c r="B28" s="200"/>
      <c r="C28" s="200"/>
    </row>
    <row r="29" spans="1:4" s="16" customFormat="1" x14ac:dyDescent="0.2">
      <c r="A29" s="190" t="s">
        <v>190</v>
      </c>
      <c r="B29" s="190"/>
      <c r="C29" s="190"/>
      <c r="D29" s="1"/>
    </row>
    <row r="30" spans="1:4" s="16" customFormat="1" x14ac:dyDescent="0.2">
      <c r="A30" s="190" t="s">
        <v>191</v>
      </c>
      <c r="B30" s="190"/>
      <c r="C30" s="190"/>
      <c r="D30" s="1"/>
    </row>
    <row r="31" spans="1:4" s="16" customFormat="1" ht="26.25" customHeight="1" x14ac:dyDescent="0.2">
      <c r="A31" s="200" t="s">
        <v>192</v>
      </c>
      <c r="B31" s="200"/>
      <c r="C31" s="200"/>
      <c r="D31" s="1"/>
    </row>
    <row r="32" spans="1:4" s="16" customFormat="1" x14ac:dyDescent="0.2">
      <c r="A32" s="144" t="s">
        <v>193</v>
      </c>
      <c r="B32" s="137"/>
      <c r="C32" s="137"/>
      <c r="D32" s="1"/>
    </row>
    <row r="33" spans="1:3" ht="14.25" customHeight="1" x14ac:dyDescent="0.2">
      <c r="A33" s="200" t="s">
        <v>194</v>
      </c>
      <c r="B33" s="200"/>
      <c r="C33" s="200"/>
    </row>
    <row r="34" spans="1:3" x14ac:dyDescent="0.2">
      <c r="A34" s="144" t="s">
        <v>195</v>
      </c>
      <c r="B34" s="3"/>
      <c r="C34" s="3"/>
    </row>
    <row r="35" spans="1:3" x14ac:dyDescent="0.2">
      <c r="A35" s="144"/>
      <c r="B35" s="3"/>
      <c r="C35" s="3"/>
    </row>
    <row r="36" spans="1:3" x14ac:dyDescent="0.2">
      <c r="A36" s="144"/>
      <c r="B36" s="3"/>
      <c r="C36" s="3"/>
    </row>
    <row r="37" spans="1:3" x14ac:dyDescent="0.2">
      <c r="A37" s="142" t="s">
        <v>196</v>
      </c>
      <c r="B37" s="3"/>
      <c r="C37" s="3"/>
    </row>
    <row r="38" spans="1:3" ht="26.25" customHeight="1" x14ac:dyDescent="0.2">
      <c r="A38" s="201" t="s">
        <v>197</v>
      </c>
      <c r="B38" s="201"/>
      <c r="C38" s="201"/>
    </row>
    <row r="40" spans="1:3" x14ac:dyDescent="0.2">
      <c r="A40" s="145" t="s">
        <v>25</v>
      </c>
      <c r="B40" s="145" t="s">
        <v>26</v>
      </c>
      <c r="C40" s="145" t="s">
        <v>27</v>
      </c>
    </row>
    <row r="41" spans="1:3" ht="165.75" x14ac:dyDescent="0.2">
      <c r="A41" s="146">
        <v>200.42099999999999</v>
      </c>
      <c r="B41" s="147" t="s">
        <v>28</v>
      </c>
      <c r="C41" s="148" t="s">
        <v>198</v>
      </c>
    </row>
    <row r="42" spans="1:3" ht="38.25" x14ac:dyDescent="0.2">
      <c r="A42" s="146">
        <v>200.422</v>
      </c>
      <c r="B42" s="147" t="s">
        <v>29</v>
      </c>
      <c r="C42" s="148" t="s">
        <v>199</v>
      </c>
    </row>
    <row r="43" spans="1:3" x14ac:dyDescent="0.2">
      <c r="A43" s="146">
        <v>200.423</v>
      </c>
      <c r="B43" s="147" t="s">
        <v>30</v>
      </c>
      <c r="C43" s="149" t="s">
        <v>31</v>
      </c>
    </row>
    <row r="44" spans="1:3" x14ac:dyDescent="0.2">
      <c r="A44" s="146">
        <v>200.42400000000001</v>
      </c>
      <c r="B44" s="147" t="s">
        <v>32</v>
      </c>
      <c r="C44" s="148" t="s">
        <v>33</v>
      </c>
    </row>
    <row r="45" spans="1:3" x14ac:dyDescent="0.2">
      <c r="A45" s="146">
        <v>200.42500000000001</v>
      </c>
      <c r="B45" s="147" t="s">
        <v>34</v>
      </c>
      <c r="C45" s="149" t="s">
        <v>31</v>
      </c>
    </row>
    <row r="46" spans="1:3" x14ac:dyDescent="0.2">
      <c r="A46" s="146">
        <v>200.42599999999999</v>
      </c>
      <c r="B46" s="147" t="s">
        <v>35</v>
      </c>
      <c r="C46" s="149" t="s">
        <v>31</v>
      </c>
    </row>
    <row r="47" spans="1:3" ht="38.25" x14ac:dyDescent="0.2">
      <c r="A47" s="146">
        <v>200.42699999999999</v>
      </c>
      <c r="B47" s="147" t="s">
        <v>36</v>
      </c>
      <c r="C47" s="148" t="s">
        <v>200</v>
      </c>
    </row>
    <row r="48" spans="1:3" ht="25.5" x14ac:dyDescent="0.2">
      <c r="A48" s="146">
        <v>200.428</v>
      </c>
      <c r="B48" s="148" t="s">
        <v>37</v>
      </c>
      <c r="C48" s="150" t="s">
        <v>201</v>
      </c>
    </row>
    <row r="49" spans="1:3" ht="25.5" x14ac:dyDescent="0.2">
      <c r="A49" s="146">
        <v>200.429</v>
      </c>
      <c r="B49" s="148" t="s">
        <v>38</v>
      </c>
      <c r="C49" s="148" t="s">
        <v>39</v>
      </c>
    </row>
    <row r="50" spans="1:3" ht="38.25" x14ac:dyDescent="0.2">
      <c r="A50" s="151" t="s">
        <v>40</v>
      </c>
      <c r="B50" s="147" t="s">
        <v>41</v>
      </c>
      <c r="C50" s="148" t="s">
        <v>42</v>
      </c>
    </row>
    <row r="51" spans="1:3" ht="15.75" customHeight="1" x14ac:dyDescent="0.2">
      <c r="A51" s="146">
        <v>200.43100000000001</v>
      </c>
      <c r="B51" s="147" t="s">
        <v>43</v>
      </c>
      <c r="C51" s="148" t="s">
        <v>44</v>
      </c>
    </row>
    <row r="52" spans="1:3" ht="38.25" x14ac:dyDescent="0.2">
      <c r="A52" s="146">
        <v>200.43199999999999</v>
      </c>
      <c r="B52" s="147" t="s">
        <v>45</v>
      </c>
      <c r="C52" s="148" t="s">
        <v>202</v>
      </c>
    </row>
    <row r="53" spans="1:3" ht="38.25" x14ac:dyDescent="0.2">
      <c r="A53" s="146">
        <v>200.43299999999999</v>
      </c>
      <c r="B53" s="147" t="s">
        <v>46</v>
      </c>
      <c r="C53" s="148" t="s">
        <v>203</v>
      </c>
    </row>
    <row r="54" spans="1:3" ht="38.25" x14ac:dyDescent="0.2">
      <c r="A54" s="146">
        <v>200.434</v>
      </c>
      <c r="B54" s="147" t="s">
        <v>47</v>
      </c>
      <c r="C54" s="148" t="s">
        <v>362</v>
      </c>
    </row>
    <row r="55" spans="1:3" ht="38.25" x14ac:dyDescent="0.2">
      <c r="A55" s="146">
        <v>200.435</v>
      </c>
      <c r="B55" s="148" t="s">
        <v>48</v>
      </c>
      <c r="C55" s="148" t="s">
        <v>204</v>
      </c>
    </row>
    <row r="56" spans="1:3" x14ac:dyDescent="0.2">
      <c r="A56" s="146">
        <v>200.43600000000001</v>
      </c>
      <c r="B56" s="147" t="s">
        <v>4</v>
      </c>
      <c r="C56" s="148" t="s">
        <v>205</v>
      </c>
    </row>
    <row r="57" spans="1:3" ht="25.5" x14ac:dyDescent="0.2">
      <c r="A57" s="146">
        <v>200.43700000000001</v>
      </c>
      <c r="B57" s="148" t="s">
        <v>49</v>
      </c>
      <c r="C57" s="148" t="s">
        <v>50</v>
      </c>
    </row>
    <row r="58" spans="1:3" ht="25.5" x14ac:dyDescent="0.2">
      <c r="A58" s="146">
        <v>200.43799999999999</v>
      </c>
      <c r="B58" s="147" t="s">
        <v>3</v>
      </c>
      <c r="C58" s="150" t="s">
        <v>363</v>
      </c>
    </row>
    <row r="59" spans="1:3" ht="25.5" x14ac:dyDescent="0.2">
      <c r="A59" s="146">
        <v>200.43899999999999</v>
      </c>
      <c r="B59" s="148" t="s">
        <v>51</v>
      </c>
      <c r="C59" s="148" t="s">
        <v>206</v>
      </c>
    </row>
    <row r="60" spans="1:3" ht="17.25" customHeight="1" x14ac:dyDescent="0.2">
      <c r="A60" s="151" t="s">
        <v>52</v>
      </c>
      <c r="B60" s="147" t="s">
        <v>53</v>
      </c>
      <c r="C60" s="148" t="s">
        <v>54</v>
      </c>
    </row>
    <row r="61" spans="1:3" ht="25.5" x14ac:dyDescent="0.2">
      <c r="A61" s="146">
        <v>200.441</v>
      </c>
      <c r="B61" s="147" t="s">
        <v>207</v>
      </c>
      <c r="C61" s="148" t="s">
        <v>55</v>
      </c>
    </row>
    <row r="62" spans="1:3" ht="89.25" x14ac:dyDescent="0.2">
      <c r="A62" s="146">
        <v>200.44200000000001</v>
      </c>
      <c r="B62" s="148" t="s">
        <v>56</v>
      </c>
      <c r="C62" s="148" t="s">
        <v>208</v>
      </c>
    </row>
    <row r="63" spans="1:3" ht="51" x14ac:dyDescent="0.2">
      <c r="A63" s="146">
        <v>200.44300000000001</v>
      </c>
      <c r="B63" s="148" t="s">
        <v>57</v>
      </c>
      <c r="C63" s="147" t="s">
        <v>209</v>
      </c>
    </row>
    <row r="64" spans="1:3" x14ac:dyDescent="0.2">
      <c r="A64" s="146">
        <v>200.44399999999999</v>
      </c>
      <c r="B64" s="147" t="s">
        <v>58</v>
      </c>
      <c r="C64" s="147" t="s">
        <v>210</v>
      </c>
    </row>
    <row r="65" spans="1:3" ht="38.25" x14ac:dyDescent="0.2">
      <c r="A65" s="146">
        <v>200.44499999999999</v>
      </c>
      <c r="B65" s="148" t="s">
        <v>59</v>
      </c>
      <c r="C65" s="150" t="s">
        <v>211</v>
      </c>
    </row>
    <row r="66" spans="1:3" x14ac:dyDescent="0.2">
      <c r="A66" s="146">
        <v>200.446</v>
      </c>
      <c r="B66" s="147" t="s">
        <v>60</v>
      </c>
      <c r="C66" s="147" t="s">
        <v>212</v>
      </c>
    </row>
    <row r="67" spans="1:3" ht="27.75" customHeight="1" x14ac:dyDescent="0.2">
      <c r="A67" s="146">
        <v>200.447</v>
      </c>
      <c r="B67" s="147" t="s">
        <v>61</v>
      </c>
      <c r="C67" s="148" t="s">
        <v>213</v>
      </c>
    </row>
    <row r="68" spans="1:3" ht="15.75" customHeight="1" x14ac:dyDescent="0.2">
      <c r="A68" s="146">
        <v>200.44800000000001</v>
      </c>
      <c r="B68" s="147" t="s">
        <v>62</v>
      </c>
      <c r="C68" s="147" t="s">
        <v>214</v>
      </c>
    </row>
    <row r="69" spans="1:3" ht="38.25" x14ac:dyDescent="0.2">
      <c r="A69" s="146">
        <v>200.44900000000001</v>
      </c>
      <c r="B69" s="147" t="s">
        <v>63</v>
      </c>
      <c r="C69" s="148" t="s">
        <v>64</v>
      </c>
    </row>
    <row r="70" spans="1:3" x14ac:dyDescent="0.2">
      <c r="A70" s="151" t="s">
        <v>65</v>
      </c>
      <c r="B70" s="147" t="s">
        <v>66</v>
      </c>
      <c r="C70" s="149" t="s">
        <v>31</v>
      </c>
    </row>
    <row r="71" spans="1:3" ht="25.5" x14ac:dyDescent="0.2">
      <c r="A71" s="146">
        <v>200.45099999999999</v>
      </c>
      <c r="B71" s="148" t="s">
        <v>67</v>
      </c>
      <c r="C71" s="149" t="s">
        <v>31</v>
      </c>
    </row>
    <row r="72" spans="1:3" ht="25.5" x14ac:dyDescent="0.2">
      <c r="A72" s="146">
        <v>200.452</v>
      </c>
      <c r="B72" s="147" t="s">
        <v>68</v>
      </c>
      <c r="C72" s="148" t="s">
        <v>215</v>
      </c>
    </row>
    <row r="73" spans="1:3" ht="25.5" x14ac:dyDescent="0.2">
      <c r="A73" s="146">
        <v>200.453</v>
      </c>
      <c r="B73" s="147" t="s">
        <v>69</v>
      </c>
      <c r="C73" s="148" t="s">
        <v>216</v>
      </c>
    </row>
    <row r="74" spans="1:3" ht="89.25" x14ac:dyDescent="0.2">
      <c r="A74" s="146">
        <v>200.45400000000001</v>
      </c>
      <c r="B74" s="148" t="s">
        <v>70</v>
      </c>
      <c r="C74" s="148" t="s">
        <v>364</v>
      </c>
    </row>
    <row r="75" spans="1:3" ht="25.5" x14ac:dyDescent="0.2">
      <c r="A75" s="146">
        <v>200.45500000000001</v>
      </c>
      <c r="B75" s="147" t="s">
        <v>71</v>
      </c>
      <c r="C75" s="148" t="s">
        <v>365</v>
      </c>
    </row>
    <row r="76" spans="1:3" ht="25.5" x14ac:dyDescent="0.2">
      <c r="A76" s="146">
        <v>200.45599999999999</v>
      </c>
      <c r="B76" s="147" t="s">
        <v>72</v>
      </c>
      <c r="C76" s="148" t="s">
        <v>366</v>
      </c>
    </row>
    <row r="77" spans="1:3" x14ac:dyDescent="0.2">
      <c r="A77" s="146">
        <v>200.45699999999999</v>
      </c>
      <c r="B77" s="148" t="s">
        <v>73</v>
      </c>
      <c r="C77" s="148" t="s">
        <v>217</v>
      </c>
    </row>
    <row r="78" spans="1:3" ht="32.25" customHeight="1" x14ac:dyDescent="0.2">
      <c r="A78" s="146">
        <v>200.458</v>
      </c>
      <c r="B78" s="147" t="s">
        <v>74</v>
      </c>
      <c r="C78" s="148" t="s">
        <v>367</v>
      </c>
    </row>
    <row r="79" spans="1:3" x14ac:dyDescent="0.2">
      <c r="A79" s="146">
        <v>200.459</v>
      </c>
      <c r="B79" s="147" t="s">
        <v>75</v>
      </c>
      <c r="C79" s="148" t="s">
        <v>218</v>
      </c>
    </row>
    <row r="80" spans="1:3" ht="25.5" x14ac:dyDescent="0.2">
      <c r="A80" s="146" t="s">
        <v>76</v>
      </c>
      <c r="B80" s="147" t="s">
        <v>77</v>
      </c>
      <c r="C80" s="148" t="s">
        <v>219</v>
      </c>
    </row>
    <row r="81" spans="1:3" ht="25.5" x14ac:dyDescent="0.2">
      <c r="A81" s="146">
        <v>200.46100000000001</v>
      </c>
      <c r="B81" s="147" t="s">
        <v>78</v>
      </c>
      <c r="C81" s="148" t="s">
        <v>220</v>
      </c>
    </row>
    <row r="82" spans="1:3" ht="63.75" x14ac:dyDescent="0.2">
      <c r="A82" s="146">
        <v>200.46199999999999</v>
      </c>
      <c r="B82" s="148" t="s">
        <v>79</v>
      </c>
      <c r="C82" s="148" t="s">
        <v>368</v>
      </c>
    </row>
    <row r="83" spans="1:3" x14ac:dyDescent="0.2">
      <c r="A83" s="146">
        <v>200.46299999999999</v>
      </c>
      <c r="B83" s="147" t="s">
        <v>80</v>
      </c>
      <c r="C83" s="147" t="s">
        <v>81</v>
      </c>
    </row>
    <row r="84" spans="1:3" x14ac:dyDescent="0.2">
      <c r="A84" s="146">
        <v>200.464</v>
      </c>
      <c r="B84" s="147" t="s">
        <v>82</v>
      </c>
      <c r="C84" s="148" t="s">
        <v>83</v>
      </c>
    </row>
    <row r="85" spans="1:3" ht="17.25" customHeight="1" x14ac:dyDescent="0.2">
      <c r="A85" s="146">
        <v>200.465</v>
      </c>
      <c r="B85" s="148" t="s">
        <v>84</v>
      </c>
      <c r="C85" s="148" t="s">
        <v>85</v>
      </c>
    </row>
    <row r="86" spans="1:3" ht="25.5" x14ac:dyDescent="0.2">
      <c r="A86" s="146">
        <v>200.46600000000001</v>
      </c>
      <c r="B86" s="148" t="s">
        <v>369</v>
      </c>
      <c r="C86" s="148" t="s">
        <v>86</v>
      </c>
    </row>
    <row r="87" spans="1:3" x14ac:dyDescent="0.2">
      <c r="A87" s="146">
        <v>200.46700000000001</v>
      </c>
      <c r="B87" s="147" t="s">
        <v>87</v>
      </c>
      <c r="C87" s="148" t="s">
        <v>370</v>
      </c>
    </row>
    <row r="88" spans="1:3" ht="25.5" x14ac:dyDescent="0.2">
      <c r="A88" s="146">
        <v>200.46799999999999</v>
      </c>
      <c r="B88" s="147" t="s">
        <v>88</v>
      </c>
      <c r="C88" s="148" t="s">
        <v>221</v>
      </c>
    </row>
    <row r="89" spans="1:3" ht="25.5" x14ac:dyDescent="0.2">
      <c r="A89" s="146">
        <v>200.46899999999999</v>
      </c>
      <c r="B89" s="147" t="s">
        <v>89</v>
      </c>
      <c r="C89" s="148" t="s">
        <v>371</v>
      </c>
    </row>
    <row r="90" spans="1:3" x14ac:dyDescent="0.2">
      <c r="A90" s="151" t="s">
        <v>90</v>
      </c>
      <c r="B90" s="147" t="s">
        <v>91</v>
      </c>
      <c r="C90" s="148" t="s">
        <v>92</v>
      </c>
    </row>
    <row r="91" spans="1:3" ht="25.5" x14ac:dyDescent="0.2">
      <c r="A91" s="151" t="s">
        <v>372</v>
      </c>
      <c r="B91" s="148" t="s">
        <v>373</v>
      </c>
      <c r="C91" s="148" t="s">
        <v>378</v>
      </c>
    </row>
    <row r="92" spans="1:3" ht="25.5" x14ac:dyDescent="0.2">
      <c r="A92" s="146">
        <v>200.47200000000001</v>
      </c>
      <c r="B92" s="147" t="s">
        <v>374</v>
      </c>
      <c r="C92" s="148" t="s">
        <v>377</v>
      </c>
    </row>
    <row r="93" spans="1:3" x14ac:dyDescent="0.2">
      <c r="A93" s="146">
        <v>200.47300000000001</v>
      </c>
      <c r="B93" s="147" t="s">
        <v>375</v>
      </c>
      <c r="C93" s="147" t="s">
        <v>222</v>
      </c>
    </row>
    <row r="94" spans="1:3" x14ac:dyDescent="0.2">
      <c r="A94" s="146">
        <v>200.47399999999999</v>
      </c>
      <c r="B94" s="147" t="s">
        <v>93</v>
      </c>
      <c r="C94" s="147" t="s">
        <v>223</v>
      </c>
    </row>
    <row r="95" spans="1:3" x14ac:dyDescent="0.2">
      <c r="A95" s="146">
        <v>200.47499999999999</v>
      </c>
      <c r="B95" s="147" t="s">
        <v>94</v>
      </c>
      <c r="C95" s="147" t="s">
        <v>376</v>
      </c>
    </row>
    <row r="96" spans="1:3" x14ac:dyDescent="0.2">
      <c r="A96" s="146">
        <v>200.476</v>
      </c>
      <c r="B96" s="147" t="s">
        <v>95</v>
      </c>
      <c r="C96" s="148" t="s">
        <v>224</v>
      </c>
    </row>
    <row r="97" spans="1:3" x14ac:dyDescent="0.2">
      <c r="A97" s="4"/>
      <c r="B97" s="3"/>
      <c r="C97" s="5"/>
    </row>
    <row r="98" spans="1:3" x14ac:dyDescent="0.2">
      <c r="A98" s="3"/>
      <c r="B98" s="3"/>
      <c r="C98" s="3"/>
    </row>
    <row r="99" spans="1:3" ht="15" x14ac:dyDescent="0.2">
      <c r="A99" s="139" t="s">
        <v>225</v>
      </c>
      <c r="B99" s="139"/>
      <c r="C99" s="139"/>
    </row>
    <row r="100" spans="1:3" ht="15" x14ac:dyDescent="0.2">
      <c r="A100" s="141" t="s">
        <v>226</v>
      </c>
      <c r="B100" s="152"/>
      <c r="C100" s="152"/>
    </row>
    <row r="101" spans="1:3" ht="15" x14ac:dyDescent="0.2">
      <c r="A101" s="153" t="s">
        <v>227</v>
      </c>
      <c r="B101" s="152"/>
      <c r="C101" s="152"/>
    </row>
    <row r="102" spans="1:3" ht="15" x14ac:dyDescent="0.2">
      <c r="A102" s="154" t="s">
        <v>228</v>
      </c>
      <c r="B102" s="152"/>
      <c r="C102" s="152"/>
    </row>
    <row r="103" spans="1:3" ht="15" x14ac:dyDescent="0.2">
      <c r="A103" s="154" t="s">
        <v>229</v>
      </c>
      <c r="B103" s="136"/>
      <c r="C103" s="152"/>
    </row>
    <row r="104" spans="1:3" ht="15" x14ac:dyDescent="0.2">
      <c r="A104" s="154" t="s">
        <v>230</v>
      </c>
      <c r="B104" s="136"/>
      <c r="C104" s="152"/>
    </row>
    <row r="105" spans="1:3" ht="15" x14ac:dyDescent="0.2">
      <c r="A105" s="20" t="s">
        <v>231</v>
      </c>
      <c r="B105" s="136"/>
      <c r="C105" s="152"/>
    </row>
    <row r="106" spans="1:3" ht="15" x14ac:dyDescent="0.2">
      <c r="A106" s="20" t="s">
        <v>232</v>
      </c>
      <c r="B106" s="136"/>
      <c r="C106" s="152"/>
    </row>
    <row r="107" spans="1:3" ht="15" x14ac:dyDescent="0.2">
      <c r="A107" s="20" t="s">
        <v>233</v>
      </c>
      <c r="B107" s="136"/>
      <c r="C107" s="152"/>
    </row>
    <row r="108" spans="1:3" ht="15" x14ac:dyDescent="0.2">
      <c r="B108" s="152"/>
      <c r="C108" s="152"/>
    </row>
    <row r="109" spans="1:3" ht="15" x14ac:dyDescent="0.2">
      <c r="B109" s="152"/>
      <c r="C109" s="152"/>
    </row>
    <row r="110" spans="1:3" x14ac:dyDescent="0.2">
      <c r="A110" s="153" t="s">
        <v>234</v>
      </c>
    </row>
    <row r="111" spans="1:3" ht="27.75" customHeight="1" x14ac:dyDescent="0.2">
      <c r="A111" s="201" t="s">
        <v>235</v>
      </c>
      <c r="B111" s="201"/>
      <c r="C111" s="201"/>
    </row>
    <row r="112" spans="1:3" x14ac:dyDescent="0.2">
      <c r="A112" s="155" t="s">
        <v>236</v>
      </c>
      <c r="B112" s="137"/>
      <c r="C112" s="137"/>
    </row>
    <row r="113" spans="1:3" x14ac:dyDescent="0.2">
      <c r="A113" s="3"/>
      <c r="B113" s="3"/>
      <c r="C113" s="3"/>
    </row>
    <row r="114" spans="1:3" x14ac:dyDescent="0.2">
      <c r="A114" s="145" t="s">
        <v>25</v>
      </c>
      <c r="B114" s="145" t="s">
        <v>26</v>
      </c>
      <c r="C114" s="145" t="s">
        <v>27</v>
      </c>
    </row>
    <row r="115" spans="1:3" ht="27.75" customHeight="1" x14ac:dyDescent="0.2">
      <c r="A115" s="146" t="s">
        <v>237</v>
      </c>
      <c r="B115" s="147" t="s">
        <v>238</v>
      </c>
      <c r="C115" s="148" t="s">
        <v>239</v>
      </c>
    </row>
    <row r="116" spans="1:3" x14ac:dyDescent="0.2">
      <c r="A116" s="146" t="s">
        <v>240</v>
      </c>
      <c r="B116" s="156" t="s">
        <v>2</v>
      </c>
      <c r="C116" s="148" t="s">
        <v>241</v>
      </c>
    </row>
    <row r="117" spans="1:3" ht="38.25" x14ac:dyDescent="0.2">
      <c r="A117" s="146" t="s">
        <v>242</v>
      </c>
      <c r="B117" s="147" t="s">
        <v>243</v>
      </c>
      <c r="C117" s="150" t="s">
        <v>244</v>
      </c>
    </row>
    <row r="118" spans="1:3" x14ac:dyDescent="0.2">
      <c r="A118" s="146" t="s">
        <v>245</v>
      </c>
      <c r="B118" s="147" t="s">
        <v>246</v>
      </c>
      <c r="C118" s="148" t="s">
        <v>247</v>
      </c>
    </row>
    <row r="119" spans="1:3" x14ac:dyDescent="0.2">
      <c r="A119" s="146" t="s">
        <v>248</v>
      </c>
      <c r="B119" s="147" t="s">
        <v>249</v>
      </c>
      <c r="C119" s="157" t="s">
        <v>250</v>
      </c>
    </row>
    <row r="120" spans="1:3" ht="25.5" x14ac:dyDescent="0.2">
      <c r="A120" s="146" t="s">
        <v>251</v>
      </c>
      <c r="B120" s="148" t="s">
        <v>252</v>
      </c>
      <c r="C120" s="150" t="s">
        <v>253</v>
      </c>
    </row>
    <row r="121" spans="1:3" ht="25.5" x14ac:dyDescent="0.2">
      <c r="A121" s="146" t="s">
        <v>254</v>
      </c>
      <c r="B121" s="148" t="s">
        <v>255</v>
      </c>
      <c r="C121" s="150" t="s">
        <v>256</v>
      </c>
    </row>
    <row r="122" spans="1:3" x14ac:dyDescent="0.2">
      <c r="A122" s="146" t="s">
        <v>257</v>
      </c>
      <c r="B122" s="148" t="s">
        <v>258</v>
      </c>
      <c r="C122" s="150" t="s">
        <v>259</v>
      </c>
    </row>
    <row r="123" spans="1:3" ht="25.5" x14ac:dyDescent="0.2">
      <c r="A123" s="146" t="s">
        <v>260</v>
      </c>
      <c r="B123" s="148" t="s">
        <v>261</v>
      </c>
      <c r="C123" s="148" t="s">
        <v>262</v>
      </c>
    </row>
    <row r="124" spans="1:3" ht="38.25" x14ac:dyDescent="0.2">
      <c r="A124" s="146" t="s">
        <v>263</v>
      </c>
      <c r="B124" s="147" t="s">
        <v>264</v>
      </c>
      <c r="C124" s="148" t="s">
        <v>265</v>
      </c>
    </row>
    <row r="125" spans="1:3" ht="25.5" x14ac:dyDescent="0.2">
      <c r="A125" s="146" t="s">
        <v>266</v>
      </c>
      <c r="B125" s="147" t="s">
        <v>267</v>
      </c>
      <c r="C125" s="148" t="s">
        <v>268</v>
      </c>
    </row>
    <row r="126" spans="1:3" x14ac:dyDescent="0.2">
      <c r="A126" s="146" t="s">
        <v>269</v>
      </c>
      <c r="B126" s="147" t="s">
        <v>270</v>
      </c>
      <c r="C126" s="148" t="s">
        <v>271</v>
      </c>
    </row>
    <row r="127" spans="1:3" ht="25.5" x14ac:dyDescent="0.2">
      <c r="A127" s="146" t="s">
        <v>272</v>
      </c>
      <c r="B127" s="147" t="s">
        <v>273</v>
      </c>
      <c r="C127" s="148" t="s">
        <v>274</v>
      </c>
    </row>
    <row r="128" spans="1:3" x14ac:dyDescent="0.2">
      <c r="A128" s="146" t="s">
        <v>275</v>
      </c>
      <c r="B128" s="147" t="s">
        <v>276</v>
      </c>
      <c r="C128" s="148" t="s">
        <v>277</v>
      </c>
    </row>
  </sheetData>
  <sheetProtection algorithmName="SHA-512" hashValue="yYWH+T6tn7rjGm2ESnJXPWD5uLNfZ/Hm6rCu2M+CLOj0oIlCe+QgDkvaxS9n/bWM7ww+mxVsGI4cIDgPQSI1tA==" saltValue="/6bAXtV1gYpVkJlctfc1Fg==" spinCount="100000" sheet="1"/>
  <mergeCells count="11">
    <mergeCell ref="A29:C29"/>
    <mergeCell ref="A30:C30"/>
    <mergeCell ref="A3:C9"/>
    <mergeCell ref="A31:C31"/>
    <mergeCell ref="A33:C33"/>
    <mergeCell ref="A38:C38"/>
    <mergeCell ref="A111:C111"/>
    <mergeCell ref="A11:C11"/>
    <mergeCell ref="A20:C20"/>
    <mergeCell ref="A21:C21"/>
    <mergeCell ref="A28:C28"/>
  </mergeCells>
  <hyperlinks>
    <hyperlink ref="A20:C20" location="'Allowable &amp; Unallowable Costs'!A16" display="Not for Profit, Governmental and Insititutions of Higher Education, click here for guidance related to allowabilty of costs." xr:uid="{6153E0AD-8609-4CE0-80BC-D6A146B29E0F}"/>
    <hyperlink ref="A21:C21" location="'Allowable &amp; Unallowable Costs'!A90" display="For Profit companies, click here for guidance related to the allowability of costs." xr:uid="{FB755E0C-325A-4C60-93DF-6ECAD95DEC46}"/>
  </hyperlinks>
  <printOptions horizontalCentered="1" verticalCentered="1"/>
  <pageMargins left="0.2" right="0.2" top="0.5" bottom="0.2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A63AC-BD8C-449A-AC64-D965A2555805}">
  <sheetPr codeName="Sheet3">
    <tabColor rgb="FF00B050"/>
  </sheetPr>
  <dimension ref="A1:A4"/>
  <sheetViews>
    <sheetView workbookViewId="0">
      <selection activeCell="A5" sqref="A5"/>
    </sheetView>
  </sheetViews>
  <sheetFormatPr defaultRowHeight="12.75" x14ac:dyDescent="0.2"/>
  <cols>
    <col min="1" max="1" width="47.28515625" customWidth="1"/>
    <col min="2" max="2" width="63" customWidth="1"/>
  </cols>
  <sheetData>
    <row r="1" spans="1:1" x14ac:dyDescent="0.2">
      <c r="A1" s="97" t="s">
        <v>140</v>
      </c>
    </row>
    <row r="2" spans="1:1" s="1" customFormat="1" x14ac:dyDescent="0.2">
      <c r="A2" s="2"/>
    </row>
    <row r="3" spans="1:1" ht="25.5" x14ac:dyDescent="0.2">
      <c r="A3" s="98" t="s">
        <v>149</v>
      </c>
    </row>
    <row r="4" spans="1:1" x14ac:dyDescent="0.2">
      <c r="A4" s="8" t="s">
        <v>340</v>
      </c>
    </row>
  </sheetData>
  <sheetProtection password="FA2C" sheet="1"/>
  <protectedRanges>
    <protectedRange sqref="A4" name="Range1"/>
  </protectedRange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2124F-FA35-4C4F-A7CB-66F5AFF8C554}">
  <sheetPr codeName="Sheet4">
    <tabColor rgb="FFFFC000"/>
  </sheetPr>
  <dimension ref="A1:N64"/>
  <sheetViews>
    <sheetView workbookViewId="0">
      <selection activeCell="K11" sqref="K11"/>
    </sheetView>
  </sheetViews>
  <sheetFormatPr defaultRowHeight="12.75" x14ac:dyDescent="0.2"/>
  <cols>
    <col min="1" max="1" width="29.28515625" style="20" customWidth="1"/>
    <col min="2" max="2" width="15" style="20" customWidth="1"/>
    <col min="3" max="3" width="13.42578125" style="20" customWidth="1"/>
    <col min="4" max="6" width="12.28515625" style="20" customWidth="1"/>
    <col min="7" max="7" width="0.85546875" style="20" customWidth="1"/>
    <col min="8" max="12" width="14.28515625" style="20" customWidth="1"/>
    <col min="13" max="13" width="9.140625" style="20"/>
    <col min="14" max="14" width="9.7109375" style="20" bestFit="1" customWidth="1"/>
    <col min="15" max="16384" width="9.140625" style="20"/>
  </cols>
  <sheetData>
    <row r="1" spans="1:14" x14ac:dyDescent="0.2">
      <c r="A1" s="2" t="str">
        <f>+'Step 1. Entity Name'!A4</f>
        <v>ABC Entity</v>
      </c>
      <c r="B1" s="19"/>
    </row>
    <row r="2" spans="1:14" x14ac:dyDescent="0.2">
      <c r="B2" s="19"/>
    </row>
    <row r="3" spans="1:14" x14ac:dyDescent="0.2">
      <c r="A3" s="21" t="s">
        <v>98</v>
      </c>
      <c r="B3" s="22"/>
      <c r="H3" s="38"/>
      <c r="I3" s="38"/>
      <c r="J3" s="38"/>
      <c r="K3" s="38"/>
      <c r="L3" s="38"/>
    </row>
    <row r="4" spans="1:14" x14ac:dyDescent="0.2">
      <c r="H4" s="38"/>
      <c r="I4" s="38"/>
      <c r="J4" s="38"/>
      <c r="K4" s="38"/>
      <c r="L4" s="38"/>
    </row>
    <row r="5" spans="1:14" x14ac:dyDescent="0.2">
      <c r="A5" s="20" t="s">
        <v>105</v>
      </c>
    </row>
    <row r="7" spans="1:14" x14ac:dyDescent="0.2">
      <c r="A7" s="23" t="s">
        <v>116</v>
      </c>
    </row>
    <row r="8" spans="1:14" x14ac:dyDescent="0.2">
      <c r="A8" s="24" t="s">
        <v>154</v>
      </c>
    </row>
    <row r="9" spans="1:14" x14ac:dyDescent="0.2">
      <c r="F9" s="38"/>
    </row>
    <row r="10" spans="1:14" ht="13.5" thickBot="1" x14ac:dyDescent="0.25">
      <c r="H10" s="204"/>
      <c r="I10" s="204"/>
      <c r="J10" s="204"/>
      <c r="K10" s="204"/>
      <c r="L10" s="204"/>
    </row>
    <row r="11" spans="1:14" ht="51" x14ac:dyDescent="0.2">
      <c r="A11" s="70" t="s">
        <v>101</v>
      </c>
      <c r="B11" s="71" t="s">
        <v>99</v>
      </c>
      <c r="C11" s="85" t="s">
        <v>120</v>
      </c>
      <c r="D11" s="72" t="s">
        <v>289</v>
      </c>
      <c r="E11" s="72" t="s">
        <v>172</v>
      </c>
      <c r="F11" s="71" t="s">
        <v>290</v>
      </c>
      <c r="G11" s="73"/>
      <c r="H11" s="168" t="s">
        <v>349</v>
      </c>
      <c r="I11" s="168" t="s">
        <v>350</v>
      </c>
      <c r="J11" s="159" t="s">
        <v>351</v>
      </c>
      <c r="K11" s="159" t="s">
        <v>284</v>
      </c>
      <c r="L11" s="123" t="s">
        <v>295</v>
      </c>
      <c r="M11" s="19"/>
    </row>
    <row r="12" spans="1:14" x14ac:dyDescent="0.2">
      <c r="A12" s="59"/>
      <c r="B12" s="63"/>
      <c r="C12" s="66"/>
      <c r="D12" s="117">
        <f>C12-E12-F12</f>
        <v>0</v>
      </c>
      <c r="E12" s="116"/>
      <c r="F12" s="25">
        <f t="shared" ref="F12:F20" si="0">SUM(H12:L12)</f>
        <v>0</v>
      </c>
      <c r="G12" s="26"/>
      <c r="H12" s="48"/>
      <c r="I12" s="48"/>
      <c r="J12" s="48"/>
      <c r="K12" s="48"/>
      <c r="L12" s="124"/>
      <c r="M12" s="53"/>
      <c r="N12" s="35"/>
    </row>
    <row r="13" spans="1:14" x14ac:dyDescent="0.2">
      <c r="A13" s="59"/>
      <c r="B13" s="63"/>
      <c r="C13" s="49"/>
      <c r="D13" s="27">
        <f>C13-E13-F13</f>
        <v>0</v>
      </c>
      <c r="E13" s="165"/>
      <c r="F13" s="27">
        <f t="shared" si="0"/>
        <v>0</v>
      </c>
      <c r="G13" s="47"/>
      <c r="H13" s="49"/>
      <c r="I13" s="49"/>
      <c r="J13" s="49"/>
      <c r="K13" s="49"/>
      <c r="L13" s="57"/>
      <c r="M13" s="54"/>
    </row>
    <row r="14" spans="1:14" x14ac:dyDescent="0.2">
      <c r="A14" s="59"/>
      <c r="B14" s="63"/>
      <c r="C14" s="49"/>
      <c r="D14" s="27">
        <f t="shared" ref="D14:D60" si="1">C14-E14-F14</f>
        <v>0</v>
      </c>
      <c r="E14" s="165"/>
      <c r="F14" s="27">
        <f t="shared" si="0"/>
        <v>0</v>
      </c>
      <c r="G14" s="47"/>
      <c r="H14" s="49"/>
      <c r="I14" s="49"/>
      <c r="J14" s="49"/>
      <c r="K14" s="49"/>
      <c r="L14" s="57"/>
      <c r="M14" s="54"/>
    </row>
    <row r="15" spans="1:14" x14ac:dyDescent="0.2">
      <c r="A15" s="59"/>
      <c r="B15" s="63"/>
      <c r="C15" s="49"/>
      <c r="D15" s="27">
        <f t="shared" si="1"/>
        <v>0</v>
      </c>
      <c r="E15" s="165"/>
      <c r="F15" s="27">
        <f t="shared" si="0"/>
        <v>0</v>
      </c>
      <c r="G15" s="47"/>
      <c r="H15" s="49"/>
      <c r="I15" s="49"/>
      <c r="J15" s="49"/>
      <c r="K15" s="49"/>
      <c r="L15" s="57"/>
      <c r="M15" s="54"/>
    </row>
    <row r="16" spans="1:14" x14ac:dyDescent="0.2">
      <c r="A16" s="59"/>
      <c r="B16" s="63"/>
      <c r="C16" s="49"/>
      <c r="D16" s="27">
        <f t="shared" si="1"/>
        <v>0</v>
      </c>
      <c r="E16" s="165"/>
      <c r="F16" s="27">
        <f t="shared" si="0"/>
        <v>0</v>
      </c>
      <c r="G16" s="47"/>
      <c r="H16" s="49"/>
      <c r="I16" s="49"/>
      <c r="J16" s="49"/>
      <c r="K16" s="49"/>
      <c r="L16" s="57"/>
      <c r="M16" s="54"/>
    </row>
    <row r="17" spans="1:13" x14ac:dyDescent="0.2">
      <c r="A17" s="59"/>
      <c r="B17" s="63"/>
      <c r="C17" s="49"/>
      <c r="D17" s="27">
        <f t="shared" si="1"/>
        <v>0</v>
      </c>
      <c r="E17" s="165"/>
      <c r="F17" s="27">
        <f t="shared" si="0"/>
        <v>0</v>
      </c>
      <c r="G17" s="47"/>
      <c r="H17" s="49"/>
      <c r="I17" s="49"/>
      <c r="J17" s="49"/>
      <c r="K17" s="49"/>
      <c r="L17" s="57"/>
      <c r="M17" s="54"/>
    </row>
    <row r="18" spans="1:13" x14ac:dyDescent="0.2">
      <c r="A18" s="59"/>
      <c r="B18" s="63"/>
      <c r="C18" s="49"/>
      <c r="D18" s="27">
        <f t="shared" si="1"/>
        <v>0</v>
      </c>
      <c r="E18" s="165"/>
      <c r="F18" s="27">
        <f t="shared" si="0"/>
        <v>0</v>
      </c>
      <c r="G18" s="47"/>
      <c r="H18" s="49"/>
      <c r="I18" s="49"/>
      <c r="J18" s="49"/>
      <c r="K18" s="49"/>
      <c r="L18" s="57"/>
      <c r="M18" s="54"/>
    </row>
    <row r="19" spans="1:13" x14ac:dyDescent="0.2">
      <c r="A19" s="59"/>
      <c r="B19" s="63"/>
      <c r="C19" s="49"/>
      <c r="D19" s="27">
        <f t="shared" si="1"/>
        <v>0</v>
      </c>
      <c r="E19" s="165"/>
      <c r="F19" s="27">
        <f t="shared" si="0"/>
        <v>0</v>
      </c>
      <c r="G19" s="47"/>
      <c r="H19" s="49"/>
      <c r="I19" s="49"/>
      <c r="J19" s="49"/>
      <c r="K19" s="49"/>
      <c r="L19" s="57"/>
      <c r="M19" s="54"/>
    </row>
    <row r="20" spans="1:13" x14ac:dyDescent="0.2">
      <c r="A20" s="59"/>
      <c r="B20" s="63"/>
      <c r="C20" s="49"/>
      <c r="D20" s="27">
        <f t="shared" si="1"/>
        <v>0</v>
      </c>
      <c r="E20" s="165"/>
      <c r="F20" s="27">
        <f t="shared" si="0"/>
        <v>0</v>
      </c>
      <c r="G20" s="47"/>
      <c r="H20" s="49"/>
      <c r="I20" s="49"/>
      <c r="J20" s="49"/>
      <c r="K20" s="49"/>
      <c r="L20" s="57"/>
      <c r="M20" s="54"/>
    </row>
    <row r="21" spans="1:13" x14ac:dyDescent="0.2">
      <c r="A21" s="59"/>
      <c r="B21" s="63"/>
      <c r="C21" s="49"/>
      <c r="D21" s="27">
        <f t="shared" si="1"/>
        <v>0</v>
      </c>
      <c r="E21" s="165"/>
      <c r="F21" s="27">
        <f t="shared" ref="F21:F43" si="2">SUM(H21:L21)</f>
        <v>0</v>
      </c>
      <c r="G21" s="47"/>
      <c r="H21" s="49"/>
      <c r="I21" s="49"/>
      <c r="J21" s="49"/>
      <c r="K21" s="49"/>
      <c r="L21" s="57"/>
      <c r="M21" s="54"/>
    </row>
    <row r="22" spans="1:13" x14ac:dyDescent="0.2">
      <c r="A22" s="59"/>
      <c r="B22" s="63"/>
      <c r="C22" s="49"/>
      <c r="D22" s="27">
        <f t="shared" si="1"/>
        <v>0</v>
      </c>
      <c r="E22" s="165"/>
      <c r="F22" s="27">
        <f t="shared" si="2"/>
        <v>0</v>
      </c>
      <c r="G22" s="47"/>
      <c r="H22" s="49"/>
      <c r="I22" s="49"/>
      <c r="J22" s="49"/>
      <c r="K22" s="49"/>
      <c r="L22" s="57"/>
      <c r="M22" s="54"/>
    </row>
    <row r="23" spans="1:13" x14ac:dyDescent="0.2">
      <c r="A23" s="59"/>
      <c r="B23" s="63"/>
      <c r="C23" s="49"/>
      <c r="D23" s="27">
        <f t="shared" si="1"/>
        <v>0</v>
      </c>
      <c r="E23" s="165"/>
      <c r="F23" s="27">
        <f t="shared" si="2"/>
        <v>0</v>
      </c>
      <c r="G23" s="47"/>
      <c r="H23" s="49"/>
      <c r="I23" s="49"/>
      <c r="J23" s="49"/>
      <c r="K23" s="49"/>
      <c r="L23" s="57"/>
      <c r="M23" s="54"/>
    </row>
    <row r="24" spans="1:13" x14ac:dyDescent="0.2">
      <c r="A24" s="59"/>
      <c r="B24" s="63"/>
      <c r="C24" s="49"/>
      <c r="D24" s="27">
        <f t="shared" si="1"/>
        <v>0</v>
      </c>
      <c r="E24" s="165"/>
      <c r="F24" s="27">
        <f t="shared" si="2"/>
        <v>0</v>
      </c>
      <c r="G24" s="47"/>
      <c r="H24" s="49"/>
      <c r="I24" s="49"/>
      <c r="J24" s="49"/>
      <c r="K24" s="49"/>
      <c r="L24" s="57"/>
      <c r="M24" s="54"/>
    </row>
    <row r="25" spans="1:13" x14ac:dyDescent="0.2">
      <c r="A25" s="59"/>
      <c r="B25" s="63"/>
      <c r="C25" s="49"/>
      <c r="D25" s="27">
        <f t="shared" si="1"/>
        <v>0</v>
      </c>
      <c r="E25" s="165"/>
      <c r="F25" s="27">
        <f t="shared" si="2"/>
        <v>0</v>
      </c>
      <c r="G25" s="47"/>
      <c r="H25" s="49"/>
      <c r="I25" s="49"/>
      <c r="J25" s="49"/>
      <c r="K25" s="49"/>
      <c r="L25" s="57"/>
      <c r="M25" s="54"/>
    </row>
    <row r="26" spans="1:13" x14ac:dyDescent="0.2">
      <c r="A26" s="59"/>
      <c r="B26" s="63"/>
      <c r="C26" s="49"/>
      <c r="D26" s="27">
        <f t="shared" si="1"/>
        <v>0</v>
      </c>
      <c r="E26" s="165"/>
      <c r="F26" s="27">
        <f t="shared" si="2"/>
        <v>0</v>
      </c>
      <c r="G26" s="47"/>
      <c r="H26" s="49"/>
      <c r="I26" s="164"/>
      <c r="J26" s="164"/>
      <c r="K26" s="164"/>
      <c r="L26" s="57"/>
      <c r="M26" s="54"/>
    </row>
    <row r="27" spans="1:13" x14ac:dyDescent="0.2">
      <c r="A27" s="59"/>
      <c r="B27" s="63"/>
      <c r="C27" s="49"/>
      <c r="D27" s="27">
        <f t="shared" si="1"/>
        <v>0</v>
      </c>
      <c r="E27" s="165"/>
      <c r="F27" s="27">
        <f t="shared" si="2"/>
        <v>0</v>
      </c>
      <c r="G27" s="47"/>
      <c r="H27" s="49"/>
      <c r="I27" s="164"/>
      <c r="J27" s="164"/>
      <c r="K27" s="164"/>
      <c r="L27" s="57"/>
      <c r="M27" s="54"/>
    </row>
    <row r="28" spans="1:13" x14ac:dyDescent="0.2">
      <c r="A28" s="59"/>
      <c r="B28" s="63"/>
      <c r="C28" s="49"/>
      <c r="D28" s="27">
        <f t="shared" si="1"/>
        <v>0</v>
      </c>
      <c r="E28" s="165"/>
      <c r="F28" s="27">
        <f t="shared" si="2"/>
        <v>0</v>
      </c>
      <c r="G28" s="47"/>
      <c r="H28" s="49"/>
      <c r="I28" s="164"/>
      <c r="J28" s="164"/>
      <c r="K28" s="164"/>
      <c r="L28" s="57"/>
      <c r="M28" s="54"/>
    </row>
    <row r="29" spans="1:13" x14ac:dyDescent="0.2">
      <c r="A29" s="59"/>
      <c r="B29" s="63"/>
      <c r="C29" s="49"/>
      <c r="D29" s="27">
        <f t="shared" si="1"/>
        <v>0</v>
      </c>
      <c r="E29" s="165"/>
      <c r="F29" s="27">
        <f t="shared" si="2"/>
        <v>0</v>
      </c>
      <c r="G29" s="47"/>
      <c r="H29" s="49"/>
      <c r="I29" s="164"/>
      <c r="J29" s="164"/>
      <c r="K29" s="164"/>
      <c r="L29" s="57"/>
      <c r="M29" s="54"/>
    </row>
    <row r="30" spans="1:13" x14ac:dyDescent="0.2">
      <c r="A30" s="59"/>
      <c r="B30" s="63"/>
      <c r="C30" s="49"/>
      <c r="D30" s="27">
        <f t="shared" si="1"/>
        <v>0</v>
      </c>
      <c r="E30" s="165"/>
      <c r="F30" s="27">
        <f t="shared" si="2"/>
        <v>0</v>
      </c>
      <c r="G30" s="47"/>
      <c r="H30" s="49"/>
      <c r="I30" s="164"/>
      <c r="J30" s="164"/>
      <c r="K30" s="164"/>
      <c r="L30" s="57"/>
      <c r="M30" s="54"/>
    </row>
    <row r="31" spans="1:13" x14ac:dyDescent="0.2">
      <c r="A31" s="59"/>
      <c r="B31" s="63"/>
      <c r="C31" s="49"/>
      <c r="D31" s="27">
        <f t="shared" si="1"/>
        <v>0</v>
      </c>
      <c r="E31" s="165"/>
      <c r="F31" s="27">
        <f t="shared" si="2"/>
        <v>0</v>
      </c>
      <c r="G31" s="47"/>
      <c r="H31" s="49"/>
      <c r="I31" s="164"/>
      <c r="J31" s="164"/>
      <c r="K31" s="164"/>
      <c r="L31" s="57"/>
      <c r="M31" s="54"/>
    </row>
    <row r="32" spans="1:13" x14ac:dyDescent="0.2">
      <c r="A32" s="59"/>
      <c r="B32" s="63"/>
      <c r="C32" s="49"/>
      <c r="D32" s="27">
        <f t="shared" si="1"/>
        <v>0</v>
      </c>
      <c r="E32" s="165"/>
      <c r="F32" s="27">
        <f t="shared" si="2"/>
        <v>0</v>
      </c>
      <c r="G32" s="47"/>
      <c r="H32" s="49"/>
      <c r="I32" s="164"/>
      <c r="J32" s="164"/>
      <c r="K32" s="164"/>
      <c r="L32" s="57"/>
      <c r="M32" s="54"/>
    </row>
    <row r="33" spans="1:13" x14ac:dyDescent="0.2">
      <c r="A33" s="59"/>
      <c r="B33" s="63"/>
      <c r="C33" s="49"/>
      <c r="D33" s="27">
        <f t="shared" si="1"/>
        <v>0</v>
      </c>
      <c r="E33" s="165"/>
      <c r="F33" s="27">
        <f t="shared" si="2"/>
        <v>0</v>
      </c>
      <c r="G33" s="47"/>
      <c r="H33" s="49"/>
      <c r="I33" s="164"/>
      <c r="J33" s="164"/>
      <c r="K33" s="164"/>
      <c r="L33" s="57"/>
      <c r="M33" s="54"/>
    </row>
    <row r="34" spans="1:13" x14ac:dyDescent="0.2">
      <c r="A34" s="59"/>
      <c r="B34" s="63"/>
      <c r="C34" s="49"/>
      <c r="D34" s="27">
        <f t="shared" si="1"/>
        <v>0</v>
      </c>
      <c r="E34" s="165"/>
      <c r="F34" s="27">
        <f t="shared" si="2"/>
        <v>0</v>
      </c>
      <c r="G34" s="47"/>
      <c r="H34" s="49"/>
      <c r="I34" s="164"/>
      <c r="J34" s="164"/>
      <c r="K34" s="164"/>
      <c r="L34" s="57"/>
      <c r="M34" s="54"/>
    </row>
    <row r="35" spans="1:13" x14ac:dyDescent="0.2">
      <c r="A35" s="59"/>
      <c r="B35" s="63"/>
      <c r="C35" s="49"/>
      <c r="D35" s="27">
        <f t="shared" si="1"/>
        <v>0</v>
      </c>
      <c r="E35" s="165"/>
      <c r="F35" s="27">
        <f t="shared" si="2"/>
        <v>0</v>
      </c>
      <c r="G35" s="47"/>
      <c r="H35" s="49"/>
      <c r="I35" s="164"/>
      <c r="J35" s="164"/>
      <c r="K35" s="164"/>
      <c r="L35" s="57"/>
      <c r="M35" s="54"/>
    </row>
    <row r="36" spans="1:13" x14ac:dyDescent="0.2">
      <c r="A36" s="59"/>
      <c r="B36" s="63"/>
      <c r="C36" s="49"/>
      <c r="D36" s="27">
        <f t="shared" si="1"/>
        <v>0</v>
      </c>
      <c r="E36" s="165"/>
      <c r="F36" s="27">
        <f t="shared" si="2"/>
        <v>0</v>
      </c>
      <c r="G36" s="47"/>
      <c r="H36" s="49"/>
      <c r="I36" s="164"/>
      <c r="J36" s="164"/>
      <c r="K36" s="164"/>
      <c r="L36" s="57"/>
      <c r="M36" s="54"/>
    </row>
    <row r="37" spans="1:13" x14ac:dyDescent="0.2">
      <c r="A37" s="59"/>
      <c r="B37" s="63"/>
      <c r="C37" s="49"/>
      <c r="D37" s="27">
        <f t="shared" si="1"/>
        <v>0</v>
      </c>
      <c r="E37" s="165"/>
      <c r="F37" s="27">
        <f t="shared" si="2"/>
        <v>0</v>
      </c>
      <c r="G37" s="47"/>
      <c r="H37" s="49"/>
      <c r="I37" s="164"/>
      <c r="J37" s="164"/>
      <c r="K37" s="164"/>
      <c r="L37" s="57"/>
      <c r="M37" s="54"/>
    </row>
    <row r="38" spans="1:13" x14ac:dyDescent="0.2">
      <c r="A38" s="59"/>
      <c r="B38" s="63"/>
      <c r="C38" s="49"/>
      <c r="D38" s="27">
        <f t="shared" si="1"/>
        <v>0</v>
      </c>
      <c r="E38" s="165"/>
      <c r="F38" s="27">
        <f t="shared" si="2"/>
        <v>0</v>
      </c>
      <c r="G38" s="47"/>
      <c r="H38" s="49"/>
      <c r="I38" s="164"/>
      <c r="J38" s="164"/>
      <c r="K38" s="164"/>
      <c r="L38" s="57"/>
      <c r="M38" s="54"/>
    </row>
    <row r="39" spans="1:13" x14ac:dyDescent="0.2">
      <c r="A39" s="59"/>
      <c r="B39" s="63"/>
      <c r="C39" s="49"/>
      <c r="D39" s="27">
        <f t="shared" si="1"/>
        <v>0</v>
      </c>
      <c r="E39" s="165"/>
      <c r="F39" s="27">
        <f>SUM(H39:L39)</f>
        <v>0</v>
      </c>
      <c r="G39" s="47"/>
      <c r="H39" s="49"/>
      <c r="I39" s="164"/>
      <c r="J39" s="164"/>
      <c r="K39" s="164"/>
      <c r="L39" s="57"/>
      <c r="M39" s="54"/>
    </row>
    <row r="40" spans="1:13" x14ac:dyDescent="0.2">
      <c r="A40" s="59"/>
      <c r="B40" s="63"/>
      <c r="C40" s="49"/>
      <c r="D40" s="27">
        <f t="shared" si="1"/>
        <v>0</v>
      </c>
      <c r="E40" s="165"/>
      <c r="F40" s="27">
        <f t="shared" si="2"/>
        <v>0</v>
      </c>
      <c r="G40" s="47"/>
      <c r="H40" s="49"/>
      <c r="I40" s="164"/>
      <c r="J40" s="164"/>
      <c r="K40" s="164"/>
      <c r="L40" s="57"/>
      <c r="M40" s="54"/>
    </row>
    <row r="41" spans="1:13" x14ac:dyDescent="0.2">
      <c r="A41" s="59"/>
      <c r="B41" s="63"/>
      <c r="C41" s="49"/>
      <c r="D41" s="27">
        <f t="shared" si="1"/>
        <v>0</v>
      </c>
      <c r="E41" s="165"/>
      <c r="F41" s="27">
        <f t="shared" si="2"/>
        <v>0</v>
      </c>
      <c r="G41" s="47"/>
      <c r="H41" s="49"/>
      <c r="I41" s="164"/>
      <c r="J41" s="164"/>
      <c r="K41" s="164"/>
      <c r="L41" s="57"/>
      <c r="M41" s="54"/>
    </row>
    <row r="42" spans="1:13" x14ac:dyDescent="0.2">
      <c r="A42" s="59"/>
      <c r="B42" s="63"/>
      <c r="C42" s="49"/>
      <c r="D42" s="27">
        <f t="shared" si="1"/>
        <v>0</v>
      </c>
      <c r="E42" s="165"/>
      <c r="F42" s="27">
        <f t="shared" si="2"/>
        <v>0</v>
      </c>
      <c r="G42" s="47"/>
      <c r="H42" s="49"/>
      <c r="I42" s="164"/>
      <c r="J42" s="164"/>
      <c r="K42" s="164"/>
      <c r="L42" s="57"/>
      <c r="M42" s="54"/>
    </row>
    <row r="43" spans="1:13" x14ac:dyDescent="0.2">
      <c r="A43" s="59"/>
      <c r="B43" s="63"/>
      <c r="C43" s="49"/>
      <c r="D43" s="27">
        <f t="shared" si="1"/>
        <v>0</v>
      </c>
      <c r="E43" s="165"/>
      <c r="F43" s="27">
        <f t="shared" si="2"/>
        <v>0</v>
      </c>
      <c r="G43" s="47"/>
      <c r="H43" s="49"/>
      <c r="I43" s="164"/>
      <c r="J43" s="164"/>
      <c r="K43" s="164"/>
      <c r="L43" s="57"/>
      <c r="M43" s="54"/>
    </row>
    <row r="44" spans="1:13" x14ac:dyDescent="0.2">
      <c r="A44" s="59"/>
      <c r="B44" s="63"/>
      <c r="C44" s="49"/>
      <c r="D44" s="27">
        <f t="shared" si="1"/>
        <v>0</v>
      </c>
      <c r="E44" s="165"/>
      <c r="F44" s="27">
        <f t="shared" ref="F44:F60" si="3">SUM(H44:L44)</f>
        <v>0</v>
      </c>
      <c r="G44" s="47"/>
      <c r="H44" s="49"/>
      <c r="I44" s="164"/>
      <c r="J44" s="164"/>
      <c r="K44" s="164"/>
      <c r="L44" s="57"/>
      <c r="M44" s="54"/>
    </row>
    <row r="45" spans="1:13" x14ac:dyDescent="0.2">
      <c r="A45" s="59"/>
      <c r="B45" s="63"/>
      <c r="C45" s="49"/>
      <c r="D45" s="27">
        <f t="shared" si="1"/>
        <v>0</v>
      </c>
      <c r="E45" s="165"/>
      <c r="F45" s="27">
        <f t="shared" si="3"/>
        <v>0</v>
      </c>
      <c r="G45" s="47"/>
      <c r="H45" s="49"/>
      <c r="I45" s="164"/>
      <c r="J45" s="164"/>
      <c r="K45" s="164"/>
      <c r="L45" s="57"/>
      <c r="M45" s="54"/>
    </row>
    <row r="46" spans="1:13" x14ac:dyDescent="0.2">
      <c r="A46" s="59"/>
      <c r="B46" s="63"/>
      <c r="C46" s="49"/>
      <c r="D46" s="27">
        <f t="shared" si="1"/>
        <v>0</v>
      </c>
      <c r="E46" s="165"/>
      <c r="F46" s="27">
        <f t="shared" si="3"/>
        <v>0</v>
      </c>
      <c r="G46" s="47"/>
      <c r="H46" s="49"/>
      <c r="I46" s="164"/>
      <c r="J46" s="164"/>
      <c r="K46" s="164"/>
      <c r="L46" s="57"/>
      <c r="M46" s="54"/>
    </row>
    <row r="47" spans="1:13" x14ac:dyDescent="0.2">
      <c r="A47" s="59"/>
      <c r="B47" s="63"/>
      <c r="C47" s="49"/>
      <c r="D47" s="27">
        <f t="shared" si="1"/>
        <v>0</v>
      </c>
      <c r="E47" s="165"/>
      <c r="F47" s="27">
        <f t="shared" si="3"/>
        <v>0</v>
      </c>
      <c r="G47" s="47"/>
      <c r="H47" s="49"/>
      <c r="I47" s="164"/>
      <c r="J47" s="164"/>
      <c r="K47" s="164"/>
      <c r="L47" s="57"/>
      <c r="M47" s="54"/>
    </row>
    <row r="48" spans="1:13" x14ac:dyDescent="0.2">
      <c r="A48" s="59"/>
      <c r="B48" s="63"/>
      <c r="C48" s="49"/>
      <c r="D48" s="27">
        <f t="shared" si="1"/>
        <v>0</v>
      </c>
      <c r="E48" s="165"/>
      <c r="F48" s="27">
        <f t="shared" si="3"/>
        <v>0</v>
      </c>
      <c r="G48" s="47"/>
      <c r="H48" s="49"/>
      <c r="I48" s="164"/>
      <c r="J48" s="164"/>
      <c r="K48" s="164"/>
      <c r="L48" s="57"/>
      <c r="M48" s="54"/>
    </row>
    <row r="49" spans="1:13" x14ac:dyDescent="0.2">
      <c r="A49" s="59"/>
      <c r="B49" s="63"/>
      <c r="C49" s="49"/>
      <c r="D49" s="27">
        <f t="shared" si="1"/>
        <v>0</v>
      </c>
      <c r="E49" s="165"/>
      <c r="F49" s="27">
        <f t="shared" si="3"/>
        <v>0</v>
      </c>
      <c r="G49" s="47"/>
      <c r="H49" s="49"/>
      <c r="I49" s="164"/>
      <c r="J49" s="164"/>
      <c r="K49" s="164"/>
      <c r="L49" s="57"/>
      <c r="M49" s="54"/>
    </row>
    <row r="50" spans="1:13" x14ac:dyDescent="0.2">
      <c r="A50" s="59"/>
      <c r="B50" s="63"/>
      <c r="C50" s="49"/>
      <c r="D50" s="27">
        <f t="shared" si="1"/>
        <v>0</v>
      </c>
      <c r="E50" s="165"/>
      <c r="F50" s="27">
        <f t="shared" si="3"/>
        <v>0</v>
      </c>
      <c r="G50" s="47"/>
      <c r="H50" s="49"/>
      <c r="I50" s="164"/>
      <c r="J50" s="164"/>
      <c r="K50" s="164"/>
      <c r="L50" s="57"/>
      <c r="M50" s="54"/>
    </row>
    <row r="51" spans="1:13" x14ac:dyDescent="0.2">
      <c r="A51" s="59"/>
      <c r="B51" s="63"/>
      <c r="C51" s="49"/>
      <c r="D51" s="27">
        <f t="shared" si="1"/>
        <v>0</v>
      </c>
      <c r="E51" s="165"/>
      <c r="F51" s="27">
        <f t="shared" si="3"/>
        <v>0</v>
      </c>
      <c r="G51" s="47"/>
      <c r="H51" s="49"/>
      <c r="I51" s="164"/>
      <c r="J51" s="164"/>
      <c r="K51" s="164"/>
      <c r="L51" s="57"/>
      <c r="M51" s="54"/>
    </row>
    <row r="52" spans="1:13" x14ac:dyDescent="0.2">
      <c r="A52" s="59"/>
      <c r="B52" s="63"/>
      <c r="C52" s="49"/>
      <c r="D52" s="27">
        <f t="shared" si="1"/>
        <v>0</v>
      </c>
      <c r="E52" s="165"/>
      <c r="F52" s="27">
        <f t="shared" si="3"/>
        <v>0</v>
      </c>
      <c r="G52" s="47"/>
      <c r="H52" s="49"/>
      <c r="I52" s="164"/>
      <c r="J52" s="164"/>
      <c r="K52" s="164"/>
      <c r="L52" s="57"/>
      <c r="M52" s="54"/>
    </row>
    <row r="53" spans="1:13" x14ac:dyDescent="0.2">
      <c r="A53" s="59"/>
      <c r="B53" s="63"/>
      <c r="C53" s="49"/>
      <c r="D53" s="27">
        <f t="shared" si="1"/>
        <v>0</v>
      </c>
      <c r="E53" s="165"/>
      <c r="F53" s="27">
        <f t="shared" si="3"/>
        <v>0</v>
      </c>
      <c r="G53" s="47"/>
      <c r="H53" s="49"/>
      <c r="I53" s="164"/>
      <c r="J53" s="164"/>
      <c r="K53" s="164"/>
      <c r="L53" s="57"/>
      <c r="M53" s="54"/>
    </row>
    <row r="54" spans="1:13" x14ac:dyDescent="0.2">
      <c r="A54" s="59"/>
      <c r="B54" s="63"/>
      <c r="C54" s="49"/>
      <c r="D54" s="27">
        <f t="shared" si="1"/>
        <v>0</v>
      </c>
      <c r="E54" s="165"/>
      <c r="F54" s="27">
        <f t="shared" si="3"/>
        <v>0</v>
      </c>
      <c r="G54" s="47"/>
      <c r="H54" s="49"/>
      <c r="I54" s="164"/>
      <c r="J54" s="164"/>
      <c r="K54" s="164"/>
      <c r="L54" s="57"/>
      <c r="M54" s="54"/>
    </row>
    <row r="55" spans="1:13" x14ac:dyDescent="0.2">
      <c r="A55" s="59"/>
      <c r="B55" s="63"/>
      <c r="C55" s="49"/>
      <c r="D55" s="27">
        <f t="shared" si="1"/>
        <v>0</v>
      </c>
      <c r="E55" s="165"/>
      <c r="F55" s="27">
        <f t="shared" si="3"/>
        <v>0</v>
      </c>
      <c r="G55" s="47"/>
      <c r="H55" s="49"/>
      <c r="I55" s="164"/>
      <c r="J55" s="164"/>
      <c r="K55" s="164"/>
      <c r="L55" s="57"/>
      <c r="M55" s="54"/>
    </row>
    <row r="56" spans="1:13" x14ac:dyDescent="0.2">
      <c r="A56" s="59"/>
      <c r="B56" s="63"/>
      <c r="C56" s="49"/>
      <c r="D56" s="27">
        <f t="shared" si="1"/>
        <v>0</v>
      </c>
      <c r="E56" s="165"/>
      <c r="F56" s="27">
        <f t="shared" si="3"/>
        <v>0</v>
      </c>
      <c r="G56" s="47"/>
      <c r="H56" s="49"/>
      <c r="I56" s="164"/>
      <c r="J56" s="164"/>
      <c r="K56" s="164"/>
      <c r="L56" s="57"/>
      <c r="M56" s="54"/>
    </row>
    <row r="57" spans="1:13" x14ac:dyDescent="0.2">
      <c r="A57" s="59"/>
      <c r="B57" s="63"/>
      <c r="C57" s="49"/>
      <c r="D57" s="27">
        <f t="shared" si="1"/>
        <v>0</v>
      </c>
      <c r="E57" s="165"/>
      <c r="F57" s="27">
        <f>SUM(H57:L57)</f>
        <v>0</v>
      </c>
      <c r="G57" s="47"/>
      <c r="H57" s="49"/>
      <c r="I57" s="164"/>
      <c r="J57" s="164"/>
      <c r="K57" s="164"/>
      <c r="L57" s="57"/>
      <c r="M57" s="54"/>
    </row>
    <row r="58" spans="1:13" x14ac:dyDescent="0.2">
      <c r="A58" s="59"/>
      <c r="B58" s="63"/>
      <c r="C58" s="49"/>
      <c r="D58" s="27">
        <f t="shared" si="1"/>
        <v>0</v>
      </c>
      <c r="E58" s="165"/>
      <c r="F58" s="27">
        <f t="shared" si="3"/>
        <v>0</v>
      </c>
      <c r="G58" s="47"/>
      <c r="H58" s="49"/>
      <c r="I58" s="164"/>
      <c r="J58" s="164"/>
      <c r="K58" s="164"/>
      <c r="L58" s="57"/>
      <c r="M58" s="54"/>
    </row>
    <row r="59" spans="1:13" x14ac:dyDescent="0.2">
      <c r="A59" s="59"/>
      <c r="B59" s="63"/>
      <c r="C59" s="49"/>
      <c r="D59" s="27">
        <f t="shared" si="1"/>
        <v>0</v>
      </c>
      <c r="E59" s="165"/>
      <c r="F59" s="27">
        <f t="shared" si="3"/>
        <v>0</v>
      </c>
      <c r="G59" s="47"/>
      <c r="H59" s="49"/>
      <c r="I59" s="164"/>
      <c r="J59" s="164"/>
      <c r="K59" s="164"/>
      <c r="L59" s="57"/>
      <c r="M59" s="54"/>
    </row>
    <row r="60" spans="1:13" x14ac:dyDescent="0.2">
      <c r="A60" s="59"/>
      <c r="B60" s="63"/>
      <c r="C60" s="50"/>
      <c r="D60" s="27">
        <f t="shared" si="1"/>
        <v>0</v>
      </c>
      <c r="E60" s="163"/>
      <c r="F60" s="28">
        <f t="shared" si="3"/>
        <v>0</v>
      </c>
      <c r="G60" s="47"/>
      <c r="H60" s="50"/>
      <c r="I60" s="162"/>
      <c r="J60" s="162"/>
      <c r="K60" s="162"/>
      <c r="L60" s="125"/>
      <c r="M60" s="54"/>
    </row>
    <row r="61" spans="1:13" x14ac:dyDescent="0.2">
      <c r="A61" s="60"/>
      <c r="B61" s="30"/>
      <c r="C61" s="30"/>
      <c r="D61" s="118"/>
      <c r="E61" s="167"/>
      <c r="F61" s="118"/>
      <c r="G61" s="167"/>
      <c r="H61" s="118"/>
      <c r="I61" s="166"/>
      <c r="J61" s="166"/>
      <c r="K61" s="166"/>
      <c r="L61" s="126"/>
      <c r="M61" s="19"/>
    </row>
    <row r="62" spans="1:13" ht="13.5" thickBot="1" x14ac:dyDescent="0.25">
      <c r="A62" s="61" t="s">
        <v>9</v>
      </c>
      <c r="B62" s="64"/>
      <c r="C62" s="51">
        <f>SUM(C12:C60)</f>
        <v>0</v>
      </c>
      <c r="D62" s="51">
        <f>SUM(D12:D60)</f>
        <v>0</v>
      </c>
      <c r="E62" s="33">
        <f>SUM(E12:E60)</f>
        <v>0</v>
      </c>
      <c r="F62" s="51">
        <f>SUM(F12:F60)</f>
        <v>0</v>
      </c>
      <c r="G62" s="34"/>
      <c r="H62" s="51">
        <f>SUM(H12:H60)</f>
        <v>0</v>
      </c>
      <c r="I62" s="51">
        <f>SUM(I12:I60)</f>
        <v>0</v>
      </c>
      <c r="J62" s="51">
        <f>SUM(J12:J60)</f>
        <v>0</v>
      </c>
      <c r="K62" s="51">
        <f>SUM(K12:K60)</f>
        <v>0</v>
      </c>
      <c r="L62" s="119">
        <f>SUM(L12:L60)</f>
        <v>0</v>
      </c>
      <c r="M62" s="19"/>
    </row>
    <row r="63" spans="1:13" ht="14.25" thickTop="1" thickBot="1" x14ac:dyDescent="0.25">
      <c r="A63" s="62"/>
      <c r="B63" s="65"/>
      <c r="C63" s="65"/>
      <c r="D63" s="67"/>
      <c r="E63" s="65"/>
      <c r="F63" s="65"/>
      <c r="G63" s="46"/>
      <c r="H63" s="67"/>
      <c r="I63" s="160"/>
      <c r="J63" s="160"/>
      <c r="K63" s="160"/>
      <c r="L63" s="127"/>
    </row>
    <row r="64" spans="1:13" x14ac:dyDescent="0.2">
      <c r="D64" s="44"/>
      <c r="E64" s="44"/>
    </row>
  </sheetData>
  <sheetProtection password="FA2C" sheet="1"/>
  <protectedRanges>
    <protectedRange sqref="A12:C60 E12:E60 H12:L60" name="Range1"/>
  </protectedRanges>
  <mergeCells count="1">
    <mergeCell ref="H10:L10"/>
  </mergeCells>
  <conditionalFormatting sqref="D62 D12:D60">
    <cfRule type="cellIs" dxfId="5" priority="3" stopIfTrue="1" operator="lessThan">
      <formula>0</formula>
    </cfRule>
  </conditionalFormatting>
  <conditionalFormatting sqref="H11">
    <cfRule type="expression" dxfId="4" priority="2" stopIfTrue="1">
      <formula>$J$11="Cash"</formula>
    </cfRule>
  </conditionalFormatting>
  <conditionalFormatting sqref="I11">
    <cfRule type="expression" dxfId="3" priority="1" stopIfTrue="1">
      <formula>$J$11="Cash"</formula>
    </cfRule>
  </conditionalFormatting>
  <printOptions horizontalCentered="1" verticalCentered="1"/>
  <pageMargins left="0" right="0" top="0.5" bottom="0.25" header="0.3" footer="0.3"/>
  <pageSetup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BAE7B-8C12-41E3-843F-45401F536E33}">
  <sheetPr codeName="Sheet5">
    <tabColor theme="3" tint="-0.249977111117893"/>
    <pageSetUpPr fitToPage="1"/>
  </sheetPr>
  <dimension ref="A1:K32"/>
  <sheetViews>
    <sheetView workbookViewId="0">
      <selection activeCell="A20" sqref="A20:E20"/>
    </sheetView>
  </sheetViews>
  <sheetFormatPr defaultRowHeight="12.75" x14ac:dyDescent="0.2"/>
  <cols>
    <col min="1" max="1" width="28.140625" style="1" customWidth="1"/>
    <col min="2" max="10" width="14.28515625" style="1" customWidth="1"/>
    <col min="11" max="11" width="15.42578125" style="1" customWidth="1"/>
    <col min="12" max="16384" width="9.140625" style="1"/>
  </cols>
  <sheetData>
    <row r="1" spans="1:11" x14ac:dyDescent="0.2">
      <c r="A1" s="2" t="str">
        <f>+'Step 1. Entity Name'!A4</f>
        <v>ABC Entity</v>
      </c>
    </row>
    <row r="3" spans="1:11" x14ac:dyDescent="0.2">
      <c r="A3" s="82" t="s">
        <v>138</v>
      </c>
      <c r="B3" s="81"/>
      <c r="C3" s="81"/>
    </row>
    <row r="5" spans="1:11" x14ac:dyDescent="0.2">
      <c r="A5" s="1" t="s">
        <v>152</v>
      </c>
    </row>
    <row r="7" spans="1:11" x14ac:dyDescent="0.2">
      <c r="A7" s="23" t="s">
        <v>116</v>
      </c>
    </row>
    <row r="8" spans="1:11" x14ac:dyDescent="0.2">
      <c r="A8" s="1" t="s">
        <v>153</v>
      </c>
    </row>
    <row r="10" spans="1:11" ht="40.5" customHeight="1" x14ac:dyDescent="0.2">
      <c r="A10" s="83" t="s">
        <v>117</v>
      </c>
      <c r="B10" s="83" t="s">
        <v>121</v>
      </c>
      <c r="C10" s="83" t="s">
        <v>118</v>
      </c>
      <c r="D10" s="83" t="s">
        <v>127</v>
      </c>
      <c r="E10" s="83" t="s">
        <v>119</v>
      </c>
      <c r="F10" s="83" t="s">
        <v>125</v>
      </c>
      <c r="G10" s="83" t="s">
        <v>129</v>
      </c>
      <c r="H10" s="83" t="s">
        <v>128</v>
      </c>
      <c r="I10" s="83" t="s">
        <v>132</v>
      </c>
      <c r="J10" s="83" t="s">
        <v>133</v>
      </c>
      <c r="K10" s="83" t="s">
        <v>134</v>
      </c>
    </row>
    <row r="11" spans="1:11" x14ac:dyDescent="0.2">
      <c r="A11" s="128"/>
      <c r="B11" s="129"/>
      <c r="C11" s="129"/>
      <c r="D11" s="129"/>
      <c r="E11" s="129"/>
      <c r="F11" s="129"/>
      <c r="G11" s="129"/>
      <c r="H11" s="129"/>
      <c r="I11" s="129"/>
      <c r="J11" s="129"/>
      <c r="K11" s="91">
        <f t="shared" ref="K11:K16" si="0">SUM(B11:J11)</f>
        <v>0</v>
      </c>
    </row>
    <row r="12" spans="1:11" x14ac:dyDescent="0.2">
      <c r="A12" s="128"/>
      <c r="B12" s="130"/>
      <c r="C12" s="130"/>
      <c r="D12" s="130"/>
      <c r="E12" s="130"/>
      <c r="F12" s="130"/>
      <c r="G12" s="130"/>
      <c r="H12" s="130"/>
      <c r="I12" s="130"/>
      <c r="J12" s="130"/>
      <c r="K12" s="69">
        <f t="shared" si="0"/>
        <v>0</v>
      </c>
    </row>
    <row r="13" spans="1:11" x14ac:dyDescent="0.2">
      <c r="A13" s="128"/>
      <c r="B13" s="130"/>
      <c r="C13" s="130"/>
      <c r="D13" s="130"/>
      <c r="E13" s="130"/>
      <c r="F13" s="130"/>
      <c r="G13" s="130"/>
      <c r="H13" s="130"/>
      <c r="I13" s="130"/>
      <c r="J13" s="130"/>
      <c r="K13" s="69">
        <f t="shared" si="0"/>
        <v>0</v>
      </c>
    </row>
    <row r="14" spans="1:11" x14ac:dyDescent="0.2">
      <c r="A14" s="128"/>
      <c r="B14" s="130"/>
      <c r="C14" s="130"/>
      <c r="D14" s="130"/>
      <c r="E14" s="130"/>
      <c r="F14" s="130"/>
      <c r="G14" s="130"/>
      <c r="H14" s="130"/>
      <c r="I14" s="130"/>
      <c r="J14" s="130"/>
      <c r="K14" s="69">
        <f t="shared" si="0"/>
        <v>0</v>
      </c>
    </row>
    <row r="15" spans="1:11" x14ac:dyDescent="0.2">
      <c r="A15" s="128"/>
      <c r="B15" s="130"/>
      <c r="C15" s="130"/>
      <c r="D15" s="130"/>
      <c r="E15" s="130"/>
      <c r="F15" s="130"/>
      <c r="G15" s="130"/>
      <c r="H15" s="130"/>
      <c r="I15" s="130"/>
      <c r="J15" s="130"/>
      <c r="K15" s="69">
        <f t="shared" si="0"/>
        <v>0</v>
      </c>
    </row>
    <row r="16" spans="1:11" x14ac:dyDescent="0.2">
      <c r="A16" s="68" t="s">
        <v>9</v>
      </c>
      <c r="B16" s="92">
        <f>SUM(B11:B15)</f>
        <v>0</v>
      </c>
      <c r="C16" s="92">
        <f t="shared" ref="C16:J16" si="1">SUM(C11:C15)</f>
        <v>0</v>
      </c>
      <c r="D16" s="92">
        <f t="shared" si="1"/>
        <v>0</v>
      </c>
      <c r="E16" s="92">
        <f t="shared" si="1"/>
        <v>0</v>
      </c>
      <c r="F16" s="92">
        <f t="shared" si="1"/>
        <v>0</v>
      </c>
      <c r="G16" s="92">
        <f t="shared" si="1"/>
        <v>0</v>
      </c>
      <c r="H16" s="92">
        <f t="shared" si="1"/>
        <v>0</v>
      </c>
      <c r="I16" s="92">
        <f t="shared" si="1"/>
        <v>0</v>
      </c>
      <c r="J16" s="92">
        <f t="shared" si="1"/>
        <v>0</v>
      </c>
      <c r="K16" s="91">
        <f t="shared" si="0"/>
        <v>0</v>
      </c>
    </row>
    <row r="17" spans="1:11" x14ac:dyDescent="0.2">
      <c r="A17" s="74" t="s">
        <v>135</v>
      </c>
      <c r="B17" s="75"/>
      <c r="C17" s="75"/>
      <c r="D17" s="75"/>
      <c r="E17" s="75"/>
      <c r="F17" s="75"/>
      <c r="G17" s="75"/>
      <c r="H17" s="75"/>
      <c r="I17" s="75"/>
      <c r="J17" s="75"/>
      <c r="K17" s="76"/>
    </row>
    <row r="18" spans="1:11" x14ac:dyDescent="0.2">
      <c r="A18" s="207"/>
      <c r="B18" s="208"/>
      <c r="C18" s="208"/>
      <c r="D18" s="208"/>
      <c r="E18" s="208"/>
      <c r="F18" s="77"/>
      <c r="G18" s="77"/>
      <c r="H18" s="77"/>
      <c r="I18" s="77"/>
      <c r="J18" s="77"/>
      <c r="K18" s="78"/>
    </row>
    <row r="19" spans="1:11" x14ac:dyDescent="0.2">
      <c r="A19" s="207"/>
      <c r="B19" s="208"/>
      <c r="C19" s="208"/>
      <c r="D19" s="208"/>
      <c r="E19" s="208"/>
      <c r="F19" s="77"/>
      <c r="G19" s="77"/>
      <c r="H19" s="77"/>
      <c r="I19" s="77"/>
      <c r="J19" s="77"/>
      <c r="K19" s="78"/>
    </row>
    <row r="20" spans="1:11" x14ac:dyDescent="0.2">
      <c r="A20" s="207"/>
      <c r="B20" s="208"/>
      <c r="C20" s="208"/>
      <c r="D20" s="208"/>
      <c r="E20" s="208"/>
      <c r="F20" s="77"/>
      <c r="G20" s="77"/>
      <c r="H20" s="77"/>
      <c r="I20" s="77"/>
      <c r="J20" s="77"/>
      <c r="K20" s="78"/>
    </row>
    <row r="21" spans="1:11" x14ac:dyDescent="0.2">
      <c r="A21" s="207"/>
      <c r="B21" s="208"/>
      <c r="C21" s="208"/>
      <c r="D21" s="208"/>
      <c r="E21" s="208"/>
      <c r="F21" s="77"/>
      <c r="G21" s="77"/>
      <c r="H21" s="77"/>
      <c r="I21" s="77"/>
      <c r="J21" s="77"/>
      <c r="K21" s="78"/>
    </row>
    <row r="22" spans="1:11" x14ac:dyDescent="0.2">
      <c r="A22" s="207"/>
      <c r="B22" s="208"/>
      <c r="C22" s="208"/>
      <c r="D22" s="208"/>
      <c r="E22" s="208"/>
      <c r="F22" s="77"/>
      <c r="G22" s="77"/>
      <c r="H22" s="77"/>
      <c r="I22" s="77"/>
      <c r="J22" s="77"/>
      <c r="K22" s="78"/>
    </row>
    <row r="23" spans="1:11" x14ac:dyDescent="0.2">
      <c r="A23" s="205"/>
      <c r="B23" s="206"/>
      <c r="C23" s="206"/>
      <c r="D23" s="206"/>
      <c r="E23" s="206"/>
      <c r="F23" s="79"/>
      <c r="G23" s="79"/>
      <c r="H23" s="79"/>
      <c r="I23" s="79"/>
      <c r="J23" s="79"/>
      <c r="K23" s="80"/>
    </row>
    <row r="25" spans="1:11" x14ac:dyDescent="0.2">
      <c r="B25" s="20"/>
    </row>
    <row r="26" spans="1:11" x14ac:dyDescent="0.2">
      <c r="B26" s="20"/>
    </row>
    <row r="27" spans="1:11" x14ac:dyDescent="0.2">
      <c r="B27" s="20"/>
    </row>
    <row r="28" spans="1:11" x14ac:dyDescent="0.2">
      <c r="B28" s="20"/>
    </row>
    <row r="29" spans="1:11" x14ac:dyDescent="0.2">
      <c r="B29" s="20"/>
    </row>
    <row r="30" spans="1:11" x14ac:dyDescent="0.2">
      <c r="B30" s="20"/>
    </row>
    <row r="31" spans="1:11" x14ac:dyDescent="0.2">
      <c r="B31" s="20"/>
    </row>
    <row r="32" spans="1:11" x14ac:dyDescent="0.2">
      <c r="B32" s="20"/>
    </row>
  </sheetData>
  <sheetProtection password="FA2C" sheet="1"/>
  <protectedRanges>
    <protectedRange sqref="A11:J15 A18:E23" name="Range1"/>
  </protectedRanges>
  <mergeCells count="6">
    <mergeCell ref="A23:E23"/>
    <mergeCell ref="A18:E18"/>
    <mergeCell ref="A19:E19"/>
    <mergeCell ref="A20:E20"/>
    <mergeCell ref="A21:E21"/>
    <mergeCell ref="A22:E22"/>
  </mergeCells>
  <pageMargins left="0.2" right="0.2" top="0.75" bottom="0.75" header="0.3" footer="0.3"/>
  <pageSetup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828B7-F135-40DD-A926-D2019F83A7D1}">
  <sheetPr codeName="Sheet7">
    <tabColor rgb="FF0070C0"/>
  </sheetPr>
  <dimension ref="B1:AE65"/>
  <sheetViews>
    <sheetView topLeftCell="A22" workbookViewId="0">
      <selection activeCell="B52" sqref="B52:E52"/>
    </sheetView>
  </sheetViews>
  <sheetFormatPr defaultRowHeight="12.75" x14ac:dyDescent="0.2"/>
  <cols>
    <col min="1" max="1" width="1" style="20" customWidth="1"/>
    <col min="2" max="2" width="9.140625" style="20"/>
    <col min="3" max="3" width="14.5703125" style="20" customWidth="1"/>
    <col min="4" max="4" width="15.140625" style="20" customWidth="1"/>
    <col min="5" max="6" width="9.140625" style="20"/>
    <col min="7" max="7" width="9.140625" style="20" customWidth="1"/>
    <col min="8" max="9" width="9.140625" style="20"/>
    <col min="10" max="10" width="10.7109375" style="20" customWidth="1"/>
    <col min="11" max="13" width="9.140625" style="20" customWidth="1"/>
    <col min="14" max="14" width="0.85546875" style="20" customWidth="1"/>
    <col min="15" max="15" width="9.140625" style="20"/>
    <col min="16" max="16" width="9.140625" style="20" customWidth="1"/>
    <col min="17" max="17" width="9.140625" style="20"/>
    <col min="18" max="22" width="9.140625" style="20" customWidth="1"/>
    <col min="23" max="23" width="9.140625" style="20"/>
    <col min="24" max="24" width="9.140625" style="20" customWidth="1"/>
    <col min="25" max="25" width="9.140625" style="20"/>
    <col min="26" max="26" width="9.85546875" style="20" customWidth="1"/>
    <col min="27" max="27" width="18" style="20" customWidth="1"/>
    <col min="28" max="28" width="1.42578125" style="20" customWidth="1"/>
    <col min="29" max="29" width="11.5703125" style="20" hidden="1" customWidth="1"/>
    <col min="30" max="30" width="10.7109375" style="20" hidden="1" customWidth="1"/>
    <col min="31" max="31" width="9.28515625" style="20" hidden="1" customWidth="1"/>
    <col min="32" max="16384" width="9.140625" style="20"/>
  </cols>
  <sheetData>
    <row r="1" spans="2:24" x14ac:dyDescent="0.2">
      <c r="B1" s="2" t="str">
        <f>+'Step 1. Entity Name'!A4</f>
        <v>ABC Entity</v>
      </c>
      <c r="D1" s="19"/>
      <c r="G1" s="114" t="e">
        <f>#REF!</f>
        <v>#REF!</v>
      </c>
      <c r="K1" s="114" t="e">
        <f>#REF!</f>
        <v>#REF!</v>
      </c>
    </row>
    <row r="2" spans="2:24" x14ac:dyDescent="0.2">
      <c r="D2" s="19"/>
    </row>
    <row r="3" spans="2:24" x14ac:dyDescent="0.2">
      <c r="B3" s="36" t="s">
        <v>304</v>
      </c>
      <c r="C3" s="37"/>
      <c r="W3" s="38"/>
    </row>
    <row r="4" spans="2:24" x14ac:dyDescent="0.2">
      <c r="H4" s="2"/>
      <c r="P4" s="19"/>
      <c r="R4" s="19"/>
      <c r="S4" s="19"/>
      <c r="T4" s="19"/>
      <c r="U4" s="19"/>
      <c r="V4" s="19"/>
      <c r="W4" s="43"/>
    </row>
    <row r="5" spans="2:24" ht="12" customHeight="1" x14ac:dyDescent="0.2">
      <c r="B5" s="161" t="s">
        <v>346</v>
      </c>
      <c r="C5" s="43"/>
      <c r="D5" s="19"/>
      <c r="E5" s="19"/>
      <c r="F5" s="19"/>
      <c r="G5" s="19"/>
      <c r="H5" s="19"/>
      <c r="I5" s="19"/>
      <c r="J5" s="19"/>
      <c r="K5" s="19"/>
      <c r="L5" s="19"/>
      <c r="M5" s="19"/>
      <c r="N5" s="19"/>
      <c r="O5" s="19"/>
      <c r="P5" s="19"/>
      <c r="Q5" s="19"/>
      <c r="R5" s="19"/>
      <c r="S5" s="19"/>
      <c r="T5" s="19"/>
      <c r="U5" s="19"/>
      <c r="V5" s="19"/>
      <c r="W5" s="43"/>
    </row>
    <row r="6" spans="2:24" ht="12" customHeight="1" x14ac:dyDescent="0.2">
      <c r="B6" s="24"/>
      <c r="C6" s="38"/>
      <c r="P6" s="19"/>
      <c r="R6" s="19"/>
      <c r="S6" s="19"/>
      <c r="T6" s="19"/>
      <c r="U6" s="19"/>
      <c r="V6" s="19"/>
      <c r="W6" s="43"/>
    </row>
    <row r="7" spans="2:24" ht="12" customHeight="1" x14ac:dyDescent="0.2">
      <c r="B7" s="23" t="s">
        <v>116</v>
      </c>
    </row>
    <row r="8" spans="2:24" ht="12" customHeight="1" x14ac:dyDescent="0.2">
      <c r="B8" s="20" t="s">
        <v>151</v>
      </c>
    </row>
    <row r="9" spans="2:24" ht="12" customHeight="1" thickBot="1" x14ac:dyDescent="0.25"/>
    <row r="10" spans="2:24" ht="15.75" customHeight="1" thickBot="1" x14ac:dyDescent="0.25">
      <c r="B10" s="106"/>
      <c r="C10" s="99"/>
      <c r="D10" s="100"/>
      <c r="E10" s="101"/>
      <c r="F10" s="102"/>
      <c r="G10" s="103"/>
      <c r="H10" s="103"/>
      <c r="I10" s="103"/>
      <c r="J10" s="103"/>
      <c r="K10" s="104"/>
      <c r="L10" s="103"/>
      <c r="M10" s="103"/>
      <c r="N10" s="103"/>
      <c r="O10" s="103"/>
      <c r="P10" s="103"/>
      <c r="Q10" s="103"/>
      <c r="R10" s="103"/>
      <c r="S10" s="103"/>
      <c r="T10" s="103"/>
      <c r="U10" s="103"/>
      <c r="V10" s="103"/>
      <c r="W10" s="103"/>
      <c r="X10" s="105"/>
    </row>
    <row r="11" spans="2:24" ht="12.75" customHeight="1" x14ac:dyDescent="0.2">
      <c r="B11" s="319" t="s">
        <v>292</v>
      </c>
      <c r="C11" s="320"/>
      <c r="D11" s="320"/>
      <c r="E11" s="321"/>
      <c r="F11" s="227" t="s">
        <v>311</v>
      </c>
      <c r="G11" s="228"/>
      <c r="H11" s="227" t="s">
        <v>312</v>
      </c>
      <c r="I11" s="228"/>
      <c r="J11" s="227" t="s">
        <v>313</v>
      </c>
      <c r="K11" s="228"/>
      <c r="L11" s="227" t="s">
        <v>314</v>
      </c>
      <c r="M11" s="228"/>
      <c r="N11" s="309"/>
      <c r="O11" s="227" t="s">
        <v>352</v>
      </c>
      <c r="P11" s="228"/>
      <c r="Q11" s="227" t="s">
        <v>353</v>
      </c>
      <c r="R11" s="228"/>
      <c r="S11" s="227" t="s">
        <v>354</v>
      </c>
      <c r="T11" s="228"/>
      <c r="U11" s="227" t="s">
        <v>315</v>
      </c>
      <c r="V11" s="228"/>
      <c r="W11" s="227" t="s">
        <v>316</v>
      </c>
      <c r="X11" s="281"/>
    </row>
    <row r="12" spans="2:24" ht="12.75" customHeight="1" x14ac:dyDescent="0.2">
      <c r="B12" s="322"/>
      <c r="C12" s="323"/>
      <c r="D12" s="323"/>
      <c r="E12" s="230"/>
      <c r="F12" s="229"/>
      <c r="G12" s="230"/>
      <c r="H12" s="229"/>
      <c r="I12" s="230"/>
      <c r="J12" s="229"/>
      <c r="K12" s="230"/>
      <c r="L12" s="229"/>
      <c r="M12" s="230"/>
      <c r="N12" s="310"/>
      <c r="O12" s="229"/>
      <c r="P12" s="230"/>
      <c r="Q12" s="229"/>
      <c r="R12" s="230"/>
      <c r="S12" s="229"/>
      <c r="T12" s="230"/>
      <c r="U12" s="229"/>
      <c r="V12" s="230"/>
      <c r="W12" s="229"/>
      <c r="X12" s="282"/>
    </row>
    <row r="13" spans="2:24" x14ac:dyDescent="0.2">
      <c r="B13" s="322"/>
      <c r="C13" s="323"/>
      <c r="D13" s="323"/>
      <c r="E13" s="230"/>
      <c r="F13" s="229"/>
      <c r="G13" s="230"/>
      <c r="H13" s="229"/>
      <c r="I13" s="230"/>
      <c r="J13" s="229"/>
      <c r="K13" s="230"/>
      <c r="L13" s="229"/>
      <c r="M13" s="230"/>
      <c r="N13" s="310"/>
      <c r="O13" s="229"/>
      <c r="P13" s="230"/>
      <c r="Q13" s="229"/>
      <c r="R13" s="230"/>
      <c r="S13" s="229"/>
      <c r="T13" s="230"/>
      <c r="U13" s="229"/>
      <c r="V13" s="230"/>
      <c r="W13" s="229"/>
      <c r="X13" s="282"/>
    </row>
    <row r="14" spans="2:24" x14ac:dyDescent="0.2">
      <c r="B14" s="324"/>
      <c r="C14" s="325"/>
      <c r="D14" s="325"/>
      <c r="E14" s="232"/>
      <c r="F14" s="231"/>
      <c r="G14" s="232"/>
      <c r="H14" s="231"/>
      <c r="I14" s="232"/>
      <c r="J14" s="231"/>
      <c r="K14" s="232"/>
      <c r="L14" s="231"/>
      <c r="M14" s="232"/>
      <c r="N14" s="311"/>
      <c r="O14" s="231"/>
      <c r="P14" s="232"/>
      <c r="Q14" s="231"/>
      <c r="R14" s="232"/>
      <c r="S14" s="231"/>
      <c r="T14" s="232"/>
      <c r="U14" s="231"/>
      <c r="V14" s="232"/>
      <c r="W14" s="231"/>
      <c r="X14" s="283"/>
    </row>
    <row r="15" spans="2:24" ht="12.75" customHeight="1" x14ac:dyDescent="0.2">
      <c r="B15" s="315" t="s">
        <v>156</v>
      </c>
      <c r="C15" s="316"/>
      <c r="D15" s="316"/>
      <c r="E15" s="316"/>
      <c r="F15" s="316"/>
      <c r="G15" s="316"/>
      <c r="H15" s="316"/>
      <c r="I15" s="316"/>
      <c r="J15" s="316"/>
      <c r="K15" s="316"/>
      <c r="L15" s="317"/>
      <c r="M15" s="318"/>
      <c r="N15" s="107"/>
      <c r="O15" s="235"/>
      <c r="P15" s="236"/>
      <c r="Q15" s="236"/>
      <c r="R15" s="236"/>
      <c r="S15" s="236"/>
      <c r="T15" s="236"/>
      <c r="U15" s="236"/>
      <c r="V15" s="236"/>
      <c r="W15" s="236"/>
      <c r="X15" s="237"/>
    </row>
    <row r="16" spans="2:24" x14ac:dyDescent="0.2">
      <c r="B16" s="312" t="s">
        <v>1</v>
      </c>
      <c r="C16" s="313"/>
      <c r="D16" s="313"/>
      <c r="E16" s="314"/>
      <c r="F16" s="233">
        <f>+'Step 2. Employee Wages'!C62</f>
        <v>0</v>
      </c>
      <c r="G16" s="234"/>
      <c r="H16" s="233">
        <f>+'Step 2. Employee Wages'!E62</f>
        <v>0</v>
      </c>
      <c r="I16" s="234"/>
      <c r="J16" s="233">
        <f>'Step 2. Employee Wages'!$D$62</f>
        <v>0</v>
      </c>
      <c r="K16" s="284"/>
      <c r="L16" s="286">
        <f>SUM(O16:X16)</f>
        <v>0</v>
      </c>
      <c r="M16" s="287"/>
      <c r="N16" s="26"/>
      <c r="O16" s="233">
        <f>+'Step 2. Employee Wages'!H62</f>
        <v>0</v>
      </c>
      <c r="P16" s="234"/>
      <c r="Q16" s="233">
        <f>+'Step 2. Employee Wages'!I62</f>
        <v>0</v>
      </c>
      <c r="R16" s="234"/>
      <c r="S16" s="233">
        <f>+'Step 2. Employee Wages'!J62</f>
        <v>0</v>
      </c>
      <c r="T16" s="234"/>
      <c r="U16" s="233">
        <f>+'Step 2. Employee Wages'!K62</f>
        <v>0</v>
      </c>
      <c r="V16" s="234"/>
      <c r="W16" s="233">
        <f>+'Step 2. Employee Wages'!L62</f>
        <v>0</v>
      </c>
      <c r="X16" s="234"/>
    </row>
    <row r="17" spans="2:24" x14ac:dyDescent="0.2">
      <c r="B17" s="291" t="s">
        <v>43</v>
      </c>
      <c r="C17" s="292"/>
      <c r="D17" s="292"/>
      <c r="E17" s="293"/>
      <c r="F17" s="248">
        <f>SUM(H17,J17,L17)</f>
        <v>0</v>
      </c>
      <c r="G17" s="249"/>
      <c r="H17" s="217"/>
      <c r="I17" s="218"/>
      <c r="J17" s="217"/>
      <c r="K17" s="238"/>
      <c r="L17" s="244">
        <f>SUM(O17:X17)</f>
        <v>0</v>
      </c>
      <c r="M17" s="245"/>
      <c r="N17" s="47"/>
      <c r="O17" s="217"/>
      <c r="P17" s="218"/>
      <c r="Q17" s="217"/>
      <c r="R17" s="218"/>
      <c r="S17" s="217"/>
      <c r="T17" s="218"/>
      <c r="U17" s="217"/>
      <c r="V17" s="218"/>
      <c r="W17" s="238"/>
      <c r="X17" s="239"/>
    </row>
    <row r="18" spans="2:24" ht="12.75" customHeight="1" x14ac:dyDescent="0.2">
      <c r="B18" s="297" t="s">
        <v>7</v>
      </c>
      <c r="C18" s="294"/>
      <c r="D18" s="294"/>
      <c r="E18" s="298"/>
      <c r="F18" s="213">
        <f>SUM(F16:G17)</f>
        <v>0</v>
      </c>
      <c r="G18" s="214"/>
      <c r="H18" s="213">
        <f>SUM(H16:I17)</f>
        <v>0</v>
      </c>
      <c r="I18" s="214"/>
      <c r="J18" s="213">
        <f>SUM(J16:K17)</f>
        <v>0</v>
      </c>
      <c r="K18" s="280"/>
      <c r="L18" s="244">
        <f>SUM(O18:X18)</f>
        <v>0</v>
      </c>
      <c r="M18" s="245"/>
      <c r="N18" s="29"/>
      <c r="O18" s="213">
        <f>SUM(O16:P17)</f>
        <v>0</v>
      </c>
      <c r="P18" s="214"/>
      <c r="Q18" s="213">
        <f>SUM(Q16:R17)</f>
        <v>0</v>
      </c>
      <c r="R18" s="214"/>
      <c r="S18" s="213">
        <f>SUM(S16:T17)</f>
        <v>0</v>
      </c>
      <c r="T18" s="214"/>
      <c r="U18" s="213">
        <f>SUM(U16:V17)</f>
        <v>0</v>
      </c>
      <c r="V18" s="214"/>
      <c r="W18" s="213">
        <f>SUM(W16:X17)</f>
        <v>0</v>
      </c>
      <c r="X18" s="214"/>
    </row>
    <row r="19" spans="2:24" s="19" customFormat="1" ht="12.75" customHeight="1" x14ac:dyDescent="0.2">
      <c r="B19" s="275" t="s">
        <v>157</v>
      </c>
      <c r="C19" s="276"/>
      <c r="D19" s="276"/>
      <c r="E19" s="255"/>
      <c r="F19" s="277"/>
      <c r="G19" s="278"/>
      <c r="H19" s="278"/>
      <c r="I19" s="278"/>
      <c r="J19" s="278"/>
      <c r="K19" s="278"/>
      <c r="L19" s="278"/>
      <c r="M19" s="285"/>
      <c r="N19" s="29"/>
      <c r="O19" s="277"/>
      <c r="P19" s="278"/>
      <c r="Q19" s="278"/>
      <c r="R19" s="278"/>
      <c r="S19" s="278"/>
      <c r="T19" s="278"/>
      <c r="U19" s="278"/>
      <c r="V19" s="278"/>
      <c r="W19" s="278"/>
      <c r="X19" s="279"/>
    </row>
    <row r="20" spans="2:24" x14ac:dyDescent="0.2">
      <c r="B20" s="299"/>
      <c r="C20" s="300"/>
      <c r="D20" s="300"/>
      <c r="E20" s="301"/>
      <c r="F20" s="248">
        <f>SUM(H20,J20,L20)</f>
        <v>0</v>
      </c>
      <c r="G20" s="249"/>
      <c r="H20" s="217"/>
      <c r="I20" s="218"/>
      <c r="J20" s="217"/>
      <c r="K20" s="238"/>
      <c r="L20" s="248">
        <f t="shared" ref="L20:L45" si="0">SUM(O20:X20)</f>
        <v>0</v>
      </c>
      <c r="M20" s="249"/>
      <c r="N20" s="47"/>
      <c r="O20" s="217"/>
      <c r="P20" s="218"/>
      <c r="Q20" s="217"/>
      <c r="R20" s="218"/>
      <c r="S20" s="217"/>
      <c r="T20" s="218"/>
      <c r="U20" s="217"/>
      <c r="V20" s="218"/>
      <c r="W20" s="238"/>
      <c r="X20" s="239"/>
    </row>
    <row r="21" spans="2:24" x14ac:dyDescent="0.2">
      <c r="B21" s="288"/>
      <c r="C21" s="289"/>
      <c r="D21" s="289"/>
      <c r="E21" s="290"/>
      <c r="F21" s="248">
        <f t="shared" ref="F21:F32" si="1">SUM(H21,J21,L21)</f>
        <v>0</v>
      </c>
      <c r="G21" s="249"/>
      <c r="H21" s="217"/>
      <c r="I21" s="218"/>
      <c r="J21" s="217"/>
      <c r="K21" s="238"/>
      <c r="L21" s="248">
        <f t="shared" si="0"/>
        <v>0</v>
      </c>
      <c r="M21" s="249"/>
      <c r="N21" s="47"/>
      <c r="O21" s="223"/>
      <c r="P21" s="224"/>
      <c r="Q21" s="223"/>
      <c r="R21" s="224"/>
      <c r="S21" s="223"/>
      <c r="T21" s="224"/>
      <c r="U21" s="217"/>
      <c r="V21" s="218"/>
      <c r="W21" s="238"/>
      <c r="X21" s="239"/>
    </row>
    <row r="22" spans="2:24" x14ac:dyDescent="0.2">
      <c r="B22" s="288"/>
      <c r="C22" s="289"/>
      <c r="D22" s="289"/>
      <c r="E22" s="290"/>
      <c r="F22" s="248">
        <f t="shared" si="1"/>
        <v>0</v>
      </c>
      <c r="G22" s="249"/>
      <c r="H22" s="217"/>
      <c r="I22" s="218"/>
      <c r="J22" s="217"/>
      <c r="K22" s="238"/>
      <c r="L22" s="248">
        <f t="shared" si="0"/>
        <v>0</v>
      </c>
      <c r="M22" s="249"/>
      <c r="N22" s="47"/>
      <c r="O22" s="223"/>
      <c r="P22" s="224"/>
      <c r="Q22" s="223"/>
      <c r="R22" s="224"/>
      <c r="S22" s="223"/>
      <c r="T22" s="224"/>
      <c r="U22" s="217"/>
      <c r="V22" s="218"/>
      <c r="W22" s="238"/>
      <c r="X22" s="239"/>
    </row>
    <row r="23" spans="2:24" x14ac:dyDescent="0.2">
      <c r="B23" s="288"/>
      <c r="C23" s="289"/>
      <c r="D23" s="289"/>
      <c r="E23" s="290"/>
      <c r="F23" s="248">
        <f t="shared" si="1"/>
        <v>0</v>
      </c>
      <c r="G23" s="249"/>
      <c r="H23" s="217"/>
      <c r="I23" s="218"/>
      <c r="J23" s="217"/>
      <c r="K23" s="238"/>
      <c r="L23" s="248">
        <f t="shared" si="0"/>
        <v>0</v>
      </c>
      <c r="M23" s="249"/>
      <c r="N23" s="47"/>
      <c r="O23" s="223"/>
      <c r="P23" s="224"/>
      <c r="Q23" s="223"/>
      <c r="R23" s="224"/>
      <c r="S23" s="223"/>
      <c r="T23" s="224"/>
      <c r="U23" s="217"/>
      <c r="V23" s="218"/>
      <c r="W23" s="238"/>
      <c r="X23" s="239"/>
    </row>
    <row r="24" spans="2:24" x14ac:dyDescent="0.2">
      <c r="B24" s="288"/>
      <c r="C24" s="289"/>
      <c r="D24" s="289"/>
      <c r="E24" s="290"/>
      <c r="F24" s="248">
        <f t="shared" si="1"/>
        <v>0</v>
      </c>
      <c r="G24" s="249"/>
      <c r="H24" s="217"/>
      <c r="I24" s="218"/>
      <c r="J24" s="217"/>
      <c r="K24" s="238"/>
      <c r="L24" s="248">
        <f t="shared" si="0"/>
        <v>0</v>
      </c>
      <c r="M24" s="249"/>
      <c r="N24" s="47"/>
      <c r="O24" s="223"/>
      <c r="P24" s="224"/>
      <c r="Q24" s="223"/>
      <c r="R24" s="224"/>
      <c r="S24" s="223"/>
      <c r="T24" s="224"/>
      <c r="U24" s="217"/>
      <c r="V24" s="218"/>
      <c r="W24" s="238"/>
      <c r="X24" s="239"/>
    </row>
    <row r="25" spans="2:24" x14ac:dyDescent="0.2">
      <c r="B25" s="288"/>
      <c r="C25" s="289"/>
      <c r="D25" s="289"/>
      <c r="E25" s="290"/>
      <c r="F25" s="248">
        <f t="shared" si="1"/>
        <v>0</v>
      </c>
      <c r="G25" s="249"/>
      <c r="H25" s="217"/>
      <c r="I25" s="218"/>
      <c r="J25" s="217"/>
      <c r="K25" s="238"/>
      <c r="L25" s="248">
        <f t="shared" si="0"/>
        <v>0</v>
      </c>
      <c r="M25" s="249"/>
      <c r="N25" s="47"/>
      <c r="O25" s="223"/>
      <c r="P25" s="224"/>
      <c r="Q25" s="223"/>
      <c r="R25" s="224"/>
      <c r="S25" s="223"/>
      <c r="T25" s="224"/>
      <c r="U25" s="217"/>
      <c r="V25" s="218"/>
      <c r="W25" s="238"/>
      <c r="X25" s="239"/>
    </row>
    <row r="26" spans="2:24" x14ac:dyDescent="0.2">
      <c r="B26" s="288"/>
      <c r="C26" s="289"/>
      <c r="D26" s="289"/>
      <c r="E26" s="290"/>
      <c r="F26" s="248">
        <f t="shared" si="1"/>
        <v>0</v>
      </c>
      <c r="G26" s="249"/>
      <c r="H26" s="217"/>
      <c r="I26" s="218"/>
      <c r="J26" s="217"/>
      <c r="K26" s="238"/>
      <c r="L26" s="248">
        <f t="shared" si="0"/>
        <v>0</v>
      </c>
      <c r="M26" s="249"/>
      <c r="N26" s="47"/>
      <c r="O26" s="223"/>
      <c r="P26" s="224"/>
      <c r="Q26" s="223"/>
      <c r="R26" s="224"/>
      <c r="S26" s="223"/>
      <c r="T26" s="224"/>
      <c r="U26" s="217"/>
      <c r="V26" s="218"/>
      <c r="W26" s="238"/>
      <c r="X26" s="239"/>
    </row>
    <row r="27" spans="2:24" x14ac:dyDescent="0.2">
      <c r="B27" s="288"/>
      <c r="C27" s="289"/>
      <c r="D27" s="289"/>
      <c r="E27" s="290"/>
      <c r="F27" s="248">
        <f t="shared" si="1"/>
        <v>0</v>
      </c>
      <c r="G27" s="249"/>
      <c r="H27" s="217"/>
      <c r="I27" s="218"/>
      <c r="J27" s="217"/>
      <c r="K27" s="238"/>
      <c r="L27" s="248">
        <f t="shared" si="0"/>
        <v>0</v>
      </c>
      <c r="M27" s="249"/>
      <c r="N27" s="47"/>
      <c r="O27" s="217"/>
      <c r="P27" s="218"/>
      <c r="Q27" s="217"/>
      <c r="R27" s="218"/>
      <c r="S27" s="217"/>
      <c r="T27" s="218"/>
      <c r="U27" s="217"/>
      <c r="V27" s="218"/>
      <c r="W27" s="238"/>
      <c r="X27" s="239"/>
    </row>
    <row r="28" spans="2:24" x14ac:dyDescent="0.2">
      <c r="B28" s="288"/>
      <c r="C28" s="289"/>
      <c r="D28" s="289"/>
      <c r="E28" s="290"/>
      <c r="F28" s="248">
        <f t="shared" si="1"/>
        <v>0</v>
      </c>
      <c r="G28" s="249"/>
      <c r="H28" s="217"/>
      <c r="I28" s="218"/>
      <c r="J28" s="217"/>
      <c r="K28" s="238"/>
      <c r="L28" s="248">
        <f t="shared" si="0"/>
        <v>0</v>
      </c>
      <c r="M28" s="249"/>
      <c r="N28" s="47"/>
      <c r="O28" s="217"/>
      <c r="P28" s="218"/>
      <c r="Q28" s="217"/>
      <c r="R28" s="218"/>
      <c r="S28" s="217"/>
      <c r="T28" s="218"/>
      <c r="U28" s="217"/>
      <c r="V28" s="218"/>
      <c r="W28" s="238"/>
      <c r="X28" s="239"/>
    </row>
    <row r="29" spans="2:24" x14ac:dyDescent="0.2">
      <c r="B29" s="288"/>
      <c r="C29" s="289"/>
      <c r="D29" s="289"/>
      <c r="E29" s="290"/>
      <c r="F29" s="248">
        <f t="shared" si="1"/>
        <v>0</v>
      </c>
      <c r="G29" s="249"/>
      <c r="H29" s="217"/>
      <c r="I29" s="218"/>
      <c r="J29" s="217"/>
      <c r="K29" s="238"/>
      <c r="L29" s="248">
        <f t="shared" si="0"/>
        <v>0</v>
      </c>
      <c r="M29" s="249"/>
      <c r="N29" s="47"/>
      <c r="O29" s="217"/>
      <c r="P29" s="218"/>
      <c r="Q29" s="217"/>
      <c r="R29" s="218"/>
      <c r="S29" s="217"/>
      <c r="T29" s="218"/>
      <c r="U29" s="217"/>
      <c r="V29" s="218"/>
      <c r="W29" s="238"/>
      <c r="X29" s="239"/>
    </row>
    <row r="30" spans="2:24" x14ac:dyDescent="0.2">
      <c r="B30" s="288"/>
      <c r="C30" s="289"/>
      <c r="D30" s="289"/>
      <c r="E30" s="290"/>
      <c r="F30" s="248">
        <f t="shared" si="1"/>
        <v>0</v>
      </c>
      <c r="G30" s="249"/>
      <c r="H30" s="217"/>
      <c r="I30" s="218"/>
      <c r="J30" s="217"/>
      <c r="K30" s="238"/>
      <c r="L30" s="248">
        <f t="shared" si="0"/>
        <v>0</v>
      </c>
      <c r="M30" s="249"/>
      <c r="N30" s="47"/>
      <c r="O30" s="217"/>
      <c r="P30" s="218"/>
      <c r="Q30" s="217"/>
      <c r="R30" s="218"/>
      <c r="S30" s="217"/>
      <c r="T30" s="218"/>
      <c r="U30" s="217"/>
      <c r="V30" s="218"/>
      <c r="W30" s="238"/>
      <c r="X30" s="239"/>
    </row>
    <row r="31" spans="2:24" x14ac:dyDescent="0.2">
      <c r="B31" s="288"/>
      <c r="C31" s="289"/>
      <c r="D31" s="289"/>
      <c r="E31" s="290"/>
      <c r="F31" s="248">
        <f t="shared" si="1"/>
        <v>0</v>
      </c>
      <c r="G31" s="249"/>
      <c r="H31" s="217"/>
      <c r="I31" s="218"/>
      <c r="J31" s="217"/>
      <c r="K31" s="238"/>
      <c r="L31" s="248">
        <f t="shared" si="0"/>
        <v>0</v>
      </c>
      <c r="M31" s="249"/>
      <c r="N31" s="47"/>
      <c r="O31" s="217"/>
      <c r="P31" s="218"/>
      <c r="Q31" s="217"/>
      <c r="R31" s="218"/>
      <c r="S31" s="217"/>
      <c r="T31" s="218"/>
      <c r="U31" s="217"/>
      <c r="V31" s="218"/>
      <c r="W31" s="238"/>
      <c r="X31" s="239"/>
    </row>
    <row r="32" spans="2:24" x14ac:dyDescent="0.2">
      <c r="B32" s="288"/>
      <c r="C32" s="289"/>
      <c r="D32" s="289"/>
      <c r="E32" s="290"/>
      <c r="F32" s="248">
        <f t="shared" si="1"/>
        <v>0</v>
      </c>
      <c r="G32" s="249"/>
      <c r="H32" s="217"/>
      <c r="I32" s="218"/>
      <c r="J32" s="217"/>
      <c r="K32" s="238"/>
      <c r="L32" s="248">
        <f t="shared" si="0"/>
        <v>0</v>
      </c>
      <c r="M32" s="249"/>
      <c r="N32" s="47"/>
      <c r="O32" s="217"/>
      <c r="P32" s="218"/>
      <c r="Q32" s="217"/>
      <c r="R32" s="218"/>
      <c r="S32" s="217"/>
      <c r="T32" s="218"/>
      <c r="U32" s="217"/>
      <c r="V32" s="218"/>
      <c r="W32" s="238"/>
      <c r="X32" s="239"/>
    </row>
    <row r="33" spans="2:24" x14ac:dyDescent="0.2">
      <c r="B33" s="288"/>
      <c r="C33" s="289"/>
      <c r="D33" s="289"/>
      <c r="E33" s="290"/>
      <c r="F33" s="248">
        <f t="shared" ref="F33:F44" si="2">SUM(H33,J33,L33)</f>
        <v>0</v>
      </c>
      <c r="G33" s="249"/>
      <c r="H33" s="217"/>
      <c r="I33" s="218"/>
      <c r="J33" s="217"/>
      <c r="K33" s="238"/>
      <c r="L33" s="248">
        <f t="shared" si="0"/>
        <v>0</v>
      </c>
      <c r="M33" s="249"/>
      <c r="N33" s="47"/>
      <c r="O33" s="217"/>
      <c r="P33" s="218"/>
      <c r="Q33" s="217"/>
      <c r="R33" s="218"/>
      <c r="S33" s="217"/>
      <c r="T33" s="218"/>
      <c r="U33" s="217"/>
      <c r="V33" s="218"/>
      <c r="W33" s="238"/>
      <c r="X33" s="239"/>
    </row>
    <row r="34" spans="2:24" x14ac:dyDescent="0.2">
      <c r="B34" s="288"/>
      <c r="C34" s="289"/>
      <c r="D34" s="289"/>
      <c r="E34" s="290"/>
      <c r="F34" s="248">
        <f t="shared" si="2"/>
        <v>0</v>
      </c>
      <c r="G34" s="249"/>
      <c r="H34" s="217"/>
      <c r="I34" s="218"/>
      <c r="J34" s="217"/>
      <c r="K34" s="238"/>
      <c r="L34" s="248">
        <f t="shared" si="0"/>
        <v>0</v>
      </c>
      <c r="M34" s="249"/>
      <c r="N34" s="47"/>
      <c r="O34" s="217"/>
      <c r="P34" s="218"/>
      <c r="Q34" s="217"/>
      <c r="R34" s="218"/>
      <c r="S34" s="217"/>
      <c r="T34" s="218"/>
      <c r="U34" s="217"/>
      <c r="V34" s="218"/>
      <c r="W34" s="238"/>
      <c r="X34" s="239"/>
    </row>
    <row r="35" spans="2:24" x14ac:dyDescent="0.2">
      <c r="B35" s="288"/>
      <c r="C35" s="289"/>
      <c r="D35" s="289"/>
      <c r="E35" s="290"/>
      <c r="F35" s="248">
        <f t="shared" si="2"/>
        <v>0</v>
      </c>
      <c r="G35" s="249"/>
      <c r="H35" s="217"/>
      <c r="I35" s="218"/>
      <c r="J35" s="217"/>
      <c r="K35" s="238"/>
      <c r="L35" s="248">
        <f t="shared" si="0"/>
        <v>0</v>
      </c>
      <c r="M35" s="249"/>
      <c r="N35" s="47"/>
      <c r="O35" s="217"/>
      <c r="P35" s="218"/>
      <c r="Q35" s="217"/>
      <c r="R35" s="218"/>
      <c r="S35" s="217"/>
      <c r="T35" s="218"/>
      <c r="U35" s="217"/>
      <c r="V35" s="218"/>
      <c r="W35" s="238"/>
      <c r="X35" s="239"/>
    </row>
    <row r="36" spans="2:24" x14ac:dyDescent="0.2">
      <c r="B36" s="288"/>
      <c r="C36" s="289"/>
      <c r="D36" s="289"/>
      <c r="E36" s="290"/>
      <c r="F36" s="248">
        <f t="shared" si="2"/>
        <v>0</v>
      </c>
      <c r="G36" s="249"/>
      <c r="H36" s="217"/>
      <c r="I36" s="218"/>
      <c r="J36" s="217"/>
      <c r="K36" s="238"/>
      <c r="L36" s="248">
        <f t="shared" si="0"/>
        <v>0</v>
      </c>
      <c r="M36" s="249"/>
      <c r="N36" s="47"/>
      <c r="O36" s="217"/>
      <c r="P36" s="218"/>
      <c r="Q36" s="217"/>
      <c r="R36" s="218"/>
      <c r="S36" s="217"/>
      <c r="T36" s="218"/>
      <c r="U36" s="217"/>
      <c r="V36" s="218"/>
      <c r="W36" s="238"/>
      <c r="X36" s="239"/>
    </row>
    <row r="37" spans="2:24" x14ac:dyDescent="0.2">
      <c r="B37" s="288"/>
      <c r="C37" s="289"/>
      <c r="D37" s="289"/>
      <c r="E37" s="290"/>
      <c r="F37" s="248">
        <f t="shared" si="2"/>
        <v>0</v>
      </c>
      <c r="G37" s="249"/>
      <c r="H37" s="217"/>
      <c r="I37" s="218"/>
      <c r="J37" s="217"/>
      <c r="K37" s="238"/>
      <c r="L37" s="248">
        <f t="shared" si="0"/>
        <v>0</v>
      </c>
      <c r="M37" s="249"/>
      <c r="N37" s="47"/>
      <c r="O37" s="217"/>
      <c r="P37" s="218"/>
      <c r="Q37" s="217"/>
      <c r="R37" s="218"/>
      <c r="S37" s="217"/>
      <c r="T37" s="218"/>
      <c r="U37" s="217"/>
      <c r="V37" s="218"/>
      <c r="W37" s="238"/>
      <c r="X37" s="239"/>
    </row>
    <row r="38" spans="2:24" x14ac:dyDescent="0.2">
      <c r="B38" s="288"/>
      <c r="C38" s="289"/>
      <c r="D38" s="289"/>
      <c r="E38" s="290"/>
      <c r="F38" s="248">
        <f t="shared" si="2"/>
        <v>0</v>
      </c>
      <c r="G38" s="249"/>
      <c r="H38" s="217"/>
      <c r="I38" s="218"/>
      <c r="J38" s="217"/>
      <c r="K38" s="238"/>
      <c r="L38" s="248">
        <f t="shared" si="0"/>
        <v>0</v>
      </c>
      <c r="M38" s="249"/>
      <c r="N38" s="47"/>
      <c r="O38" s="217"/>
      <c r="P38" s="218"/>
      <c r="Q38" s="217"/>
      <c r="R38" s="218"/>
      <c r="S38" s="217"/>
      <c r="T38" s="218"/>
      <c r="U38" s="217"/>
      <c r="V38" s="218"/>
      <c r="W38" s="238"/>
      <c r="X38" s="239"/>
    </row>
    <row r="39" spans="2:24" x14ac:dyDescent="0.2">
      <c r="B39" s="291"/>
      <c r="C39" s="292"/>
      <c r="D39" s="292"/>
      <c r="E39" s="293"/>
      <c r="F39" s="248">
        <f t="shared" si="2"/>
        <v>0</v>
      </c>
      <c r="G39" s="249"/>
      <c r="H39" s="217"/>
      <c r="I39" s="218"/>
      <c r="J39" s="217"/>
      <c r="K39" s="238"/>
      <c r="L39" s="248">
        <f t="shared" si="0"/>
        <v>0</v>
      </c>
      <c r="M39" s="249"/>
      <c r="N39" s="47"/>
      <c r="O39" s="217"/>
      <c r="P39" s="218"/>
      <c r="Q39" s="217"/>
      <c r="R39" s="218"/>
      <c r="S39" s="217"/>
      <c r="T39" s="218"/>
      <c r="U39" s="217"/>
      <c r="V39" s="218"/>
      <c r="W39" s="238"/>
      <c r="X39" s="239"/>
    </row>
    <row r="40" spans="2:24" x14ac:dyDescent="0.2">
      <c r="B40" s="288"/>
      <c r="C40" s="289"/>
      <c r="D40" s="289"/>
      <c r="E40" s="290"/>
      <c r="F40" s="248">
        <f t="shared" si="2"/>
        <v>0</v>
      </c>
      <c r="G40" s="249"/>
      <c r="H40" s="217"/>
      <c r="I40" s="218"/>
      <c r="J40" s="217"/>
      <c r="K40" s="238"/>
      <c r="L40" s="248">
        <f t="shared" si="0"/>
        <v>0</v>
      </c>
      <c r="M40" s="249"/>
      <c r="N40" s="47"/>
      <c r="O40" s="217"/>
      <c r="P40" s="218"/>
      <c r="Q40" s="217"/>
      <c r="R40" s="218"/>
      <c r="S40" s="217"/>
      <c r="T40" s="218"/>
      <c r="U40" s="217"/>
      <c r="V40" s="218"/>
      <c r="W40" s="238"/>
      <c r="X40" s="239"/>
    </row>
    <row r="41" spans="2:24" x14ac:dyDescent="0.2">
      <c r="B41" s="288"/>
      <c r="C41" s="289"/>
      <c r="D41" s="289"/>
      <c r="E41" s="290"/>
      <c r="F41" s="248">
        <f t="shared" si="2"/>
        <v>0</v>
      </c>
      <c r="G41" s="249"/>
      <c r="H41" s="217"/>
      <c r="I41" s="218"/>
      <c r="J41" s="217"/>
      <c r="K41" s="238"/>
      <c r="L41" s="248">
        <f t="shared" si="0"/>
        <v>0</v>
      </c>
      <c r="M41" s="249"/>
      <c r="N41" s="47"/>
      <c r="O41" s="217"/>
      <c r="P41" s="218"/>
      <c r="Q41" s="217"/>
      <c r="R41" s="218"/>
      <c r="S41" s="217"/>
      <c r="T41" s="218"/>
      <c r="U41" s="217"/>
      <c r="V41" s="218"/>
      <c r="W41" s="238"/>
      <c r="X41" s="239"/>
    </row>
    <row r="42" spans="2:24" x14ac:dyDescent="0.2">
      <c r="B42" s="288"/>
      <c r="C42" s="289"/>
      <c r="D42" s="289"/>
      <c r="E42" s="290"/>
      <c r="F42" s="248">
        <f t="shared" si="2"/>
        <v>0</v>
      </c>
      <c r="G42" s="249"/>
      <c r="H42" s="217"/>
      <c r="I42" s="218"/>
      <c r="J42" s="217"/>
      <c r="K42" s="238"/>
      <c r="L42" s="248">
        <f t="shared" si="0"/>
        <v>0</v>
      </c>
      <c r="M42" s="249"/>
      <c r="N42" s="47"/>
      <c r="O42" s="217"/>
      <c r="P42" s="218"/>
      <c r="Q42" s="217"/>
      <c r="R42" s="218"/>
      <c r="S42" s="217"/>
      <c r="T42" s="218"/>
      <c r="U42" s="217"/>
      <c r="V42" s="218"/>
      <c r="W42" s="238"/>
      <c r="X42" s="239"/>
    </row>
    <row r="43" spans="2:24" x14ac:dyDescent="0.2">
      <c r="B43" s="288"/>
      <c r="C43" s="289"/>
      <c r="D43" s="289"/>
      <c r="E43" s="290"/>
      <c r="F43" s="248">
        <f t="shared" si="2"/>
        <v>0</v>
      </c>
      <c r="G43" s="249"/>
      <c r="H43" s="217"/>
      <c r="I43" s="218"/>
      <c r="J43" s="217"/>
      <c r="K43" s="238"/>
      <c r="L43" s="248">
        <f t="shared" si="0"/>
        <v>0</v>
      </c>
      <c r="M43" s="249"/>
      <c r="N43" s="47"/>
      <c r="O43" s="217"/>
      <c r="P43" s="218"/>
      <c r="Q43" s="217"/>
      <c r="R43" s="218"/>
      <c r="S43" s="217"/>
      <c r="T43" s="218"/>
      <c r="U43" s="217"/>
      <c r="V43" s="218"/>
      <c r="W43" s="238"/>
      <c r="X43" s="239"/>
    </row>
    <row r="44" spans="2:24" x14ac:dyDescent="0.2">
      <c r="B44" s="288"/>
      <c r="C44" s="289"/>
      <c r="D44" s="289"/>
      <c r="E44" s="290"/>
      <c r="F44" s="248">
        <f t="shared" si="2"/>
        <v>0</v>
      </c>
      <c r="G44" s="249"/>
      <c r="H44" s="217"/>
      <c r="I44" s="218"/>
      <c r="J44" s="217"/>
      <c r="K44" s="238"/>
      <c r="L44" s="248">
        <f t="shared" si="0"/>
        <v>0</v>
      </c>
      <c r="M44" s="249"/>
      <c r="N44" s="47"/>
      <c r="O44" s="211"/>
      <c r="P44" s="212"/>
      <c r="Q44" s="211"/>
      <c r="R44" s="212"/>
      <c r="S44" s="211"/>
      <c r="T44" s="212"/>
      <c r="U44" s="211"/>
      <c r="V44" s="212"/>
      <c r="W44" s="238"/>
      <c r="X44" s="239"/>
    </row>
    <row r="45" spans="2:24" x14ac:dyDescent="0.2">
      <c r="B45" s="133"/>
      <c r="C45" s="294" t="s">
        <v>8</v>
      </c>
      <c r="D45" s="294"/>
      <c r="E45" s="294"/>
      <c r="F45" s="213">
        <f>SUM(F20:G44)</f>
        <v>0</v>
      </c>
      <c r="G45" s="214"/>
      <c r="H45" s="213">
        <f>SUM(H20:I44)</f>
        <v>0</v>
      </c>
      <c r="I45" s="214"/>
      <c r="J45" s="213">
        <f>SUM(J20:K44)</f>
        <v>0</v>
      </c>
      <c r="K45" s="280"/>
      <c r="L45" s="213">
        <f t="shared" si="0"/>
        <v>0</v>
      </c>
      <c r="M45" s="214"/>
      <c r="N45" s="47"/>
      <c r="O45" s="213">
        <f>SUM(O20:P44)</f>
        <v>0</v>
      </c>
      <c r="P45" s="214"/>
      <c r="Q45" s="213">
        <f>SUM(Q20:R44)</f>
        <v>0</v>
      </c>
      <c r="R45" s="214"/>
      <c r="S45" s="213">
        <f>SUM(S20:T44)</f>
        <v>0</v>
      </c>
      <c r="T45" s="214"/>
      <c r="U45" s="213">
        <f>SUM(U20:V44)</f>
        <v>0</v>
      </c>
      <c r="V45" s="214"/>
      <c r="W45" s="280">
        <f>SUM(W20:X44)</f>
        <v>0</v>
      </c>
      <c r="X45" s="259"/>
    </row>
    <row r="46" spans="2:24" ht="6" customHeight="1" x14ac:dyDescent="0.2">
      <c r="B46" s="133"/>
      <c r="C46" s="132"/>
      <c r="D46" s="132"/>
      <c r="E46" s="132"/>
      <c r="F46" s="270"/>
      <c r="G46" s="272"/>
      <c r="H46" s="270"/>
      <c r="I46" s="272"/>
      <c r="J46" s="270"/>
      <c r="K46" s="271"/>
      <c r="L46" s="219"/>
      <c r="M46" s="220"/>
      <c r="N46" s="132"/>
      <c r="O46" s="219"/>
      <c r="P46" s="220"/>
      <c r="Q46" s="219"/>
      <c r="R46" s="220"/>
      <c r="S46" s="219"/>
      <c r="T46" s="220"/>
      <c r="U46" s="219"/>
      <c r="V46" s="220"/>
      <c r="W46" s="256"/>
      <c r="X46" s="257"/>
    </row>
    <row r="47" spans="2:24" x14ac:dyDescent="0.2">
      <c r="B47" s="133"/>
      <c r="C47" s="132"/>
      <c r="D47" s="132"/>
      <c r="E47" s="131" t="s">
        <v>150</v>
      </c>
      <c r="F47" s="273">
        <f>SUM(F18,F45)</f>
        <v>0</v>
      </c>
      <c r="G47" s="274"/>
      <c r="H47" s="273">
        <f>SUM(H18,H45)</f>
        <v>0</v>
      </c>
      <c r="I47" s="274"/>
      <c r="J47" s="273">
        <f>SUM(J18,J45)</f>
        <v>0</v>
      </c>
      <c r="K47" s="274"/>
      <c r="L47" s="213">
        <f>SUM(L18,L45)</f>
        <v>0</v>
      </c>
      <c r="M47" s="214"/>
      <c r="N47" s="132"/>
      <c r="O47" s="213">
        <f>SUM(O18,O45)</f>
        <v>0</v>
      </c>
      <c r="P47" s="214"/>
      <c r="Q47" s="213">
        <f>SUM(Q18,Q45)</f>
        <v>0</v>
      </c>
      <c r="R47" s="214"/>
      <c r="S47" s="213">
        <f>SUM(S18,S45)</f>
        <v>0</v>
      </c>
      <c r="T47" s="214"/>
      <c r="U47" s="213">
        <f>SUM(U18,U45)</f>
        <v>0</v>
      </c>
      <c r="V47" s="214"/>
      <c r="W47" s="213">
        <f>SUM(W18,W45)</f>
        <v>0</v>
      </c>
      <c r="X47" s="259"/>
    </row>
    <row r="48" spans="2:24" s="19" customFormat="1" ht="25.5" customHeight="1" x14ac:dyDescent="0.2">
      <c r="B48" s="275" t="s">
        <v>155</v>
      </c>
      <c r="C48" s="276"/>
      <c r="D48" s="276"/>
      <c r="E48" s="255"/>
      <c r="F48" s="262" t="s">
        <v>317</v>
      </c>
      <c r="G48" s="263"/>
      <c r="H48" s="35"/>
      <c r="I48" s="35"/>
      <c r="J48" s="35"/>
      <c r="K48" s="35"/>
      <c r="L48" s="268"/>
      <c r="M48" s="269"/>
      <c r="N48" s="32"/>
      <c r="O48" s="209"/>
      <c r="P48" s="210"/>
      <c r="Q48" s="209"/>
      <c r="R48" s="210"/>
      <c r="S48" s="209"/>
      <c r="T48" s="210"/>
      <c r="U48" s="209"/>
      <c r="V48" s="210"/>
      <c r="W48" s="209"/>
      <c r="X48" s="258"/>
    </row>
    <row r="49" spans="2:31" s="19" customFormat="1" x14ac:dyDescent="0.2">
      <c r="B49" s="264" t="s">
        <v>141</v>
      </c>
      <c r="C49" s="265"/>
      <c r="D49" s="265"/>
      <c r="E49" s="265"/>
      <c r="F49" s="295"/>
      <c r="G49" s="296"/>
      <c r="H49" s="35"/>
      <c r="I49" s="35"/>
      <c r="J49" s="35"/>
      <c r="K49" s="35"/>
      <c r="L49" s="266"/>
      <c r="M49" s="267"/>
      <c r="N49" s="32"/>
      <c r="O49" s="209"/>
      <c r="P49" s="210"/>
      <c r="Q49" s="209"/>
      <c r="R49" s="210"/>
      <c r="S49" s="209"/>
      <c r="T49" s="210"/>
      <c r="U49" s="209"/>
      <c r="V49" s="210"/>
      <c r="W49" s="209"/>
      <c r="X49" s="258"/>
    </row>
    <row r="50" spans="2:31" s="19" customFormat="1" x14ac:dyDescent="0.2">
      <c r="B50" s="260" t="s">
        <v>142</v>
      </c>
      <c r="C50" s="261"/>
      <c r="D50" s="261"/>
      <c r="E50" s="261"/>
      <c r="F50" s="302">
        <f>+F47</f>
        <v>0</v>
      </c>
      <c r="G50" s="303"/>
      <c r="H50" s="35"/>
      <c r="I50" s="35"/>
      <c r="J50" s="35"/>
      <c r="K50" s="35"/>
      <c r="L50" s="209"/>
      <c r="M50" s="210"/>
      <c r="N50" s="109"/>
      <c r="O50" s="209"/>
      <c r="P50" s="210"/>
      <c r="Q50" s="209"/>
      <c r="R50" s="210"/>
      <c r="S50" s="209"/>
      <c r="T50" s="210"/>
      <c r="U50" s="209"/>
      <c r="V50" s="210"/>
      <c r="W50" s="209"/>
      <c r="X50" s="258"/>
      <c r="AC50" s="19" t="s">
        <v>146</v>
      </c>
      <c r="AD50" s="54">
        <f>+F49-F50</f>
        <v>0</v>
      </c>
      <c r="AE50" s="19" t="s">
        <v>143</v>
      </c>
    </row>
    <row r="51" spans="2:31" s="19" customFormat="1" x14ac:dyDescent="0.2">
      <c r="B51" s="307" t="s">
        <v>148</v>
      </c>
      <c r="C51" s="308"/>
      <c r="D51" s="308"/>
      <c r="E51" s="308"/>
      <c r="F51" s="304">
        <f>+F49-F50</f>
        <v>0</v>
      </c>
      <c r="G51" s="305"/>
      <c r="H51" s="35"/>
      <c r="I51" s="35"/>
      <c r="J51" s="35"/>
      <c r="K51" s="35"/>
      <c r="L51" s="209"/>
      <c r="M51" s="210"/>
      <c r="N51" s="32"/>
      <c r="O51" s="209"/>
      <c r="P51" s="210"/>
      <c r="Q51" s="209"/>
      <c r="R51" s="210"/>
      <c r="S51" s="209"/>
      <c r="T51" s="210"/>
      <c r="U51" s="209"/>
      <c r="V51" s="210"/>
      <c r="W51" s="209"/>
      <c r="X51" s="258"/>
      <c r="AC51" s="19" t="s">
        <v>146</v>
      </c>
      <c r="AD51" s="54">
        <f>+F49-F50</f>
        <v>0</v>
      </c>
      <c r="AE51" s="19" t="s">
        <v>144</v>
      </c>
    </row>
    <row r="52" spans="2:31" s="19" customFormat="1" ht="62.25" customHeight="1" x14ac:dyDescent="0.25">
      <c r="B52" s="225" t="s">
        <v>379</v>
      </c>
      <c r="C52" s="226"/>
      <c r="D52" s="226"/>
      <c r="E52" s="226"/>
      <c r="F52" s="306"/>
      <c r="G52" s="306"/>
      <c r="H52" s="35"/>
      <c r="I52" s="35"/>
      <c r="J52" s="35"/>
      <c r="K52" s="35"/>
      <c r="L52" s="209"/>
      <c r="M52" s="210"/>
      <c r="N52" s="32"/>
      <c r="O52" s="209"/>
      <c r="P52" s="210"/>
      <c r="Q52" s="209"/>
      <c r="R52" s="210"/>
      <c r="S52" s="209"/>
      <c r="T52" s="210"/>
      <c r="U52" s="209"/>
      <c r="V52" s="210"/>
      <c r="W52" s="209"/>
      <c r="X52" s="258"/>
      <c r="AC52" s="19" t="s">
        <v>147</v>
      </c>
      <c r="AD52" s="54">
        <f>+F49-F50</f>
        <v>0</v>
      </c>
      <c r="AE52" s="19" t="s">
        <v>145</v>
      </c>
    </row>
    <row r="53" spans="2:31" s="19" customFormat="1" ht="52.5" customHeight="1" x14ac:dyDescent="0.2">
      <c r="B53" s="254" t="s">
        <v>360</v>
      </c>
      <c r="C53" s="276"/>
      <c r="D53" s="276"/>
      <c r="E53" s="276"/>
      <c r="F53" s="276"/>
      <c r="G53" s="255"/>
      <c r="H53" s="32"/>
      <c r="I53" s="32"/>
      <c r="J53" s="32"/>
      <c r="K53" s="32"/>
      <c r="L53" s="254" t="s">
        <v>318</v>
      </c>
      <c r="M53" s="255"/>
      <c r="N53" s="32"/>
      <c r="O53" s="254" t="s">
        <v>357</v>
      </c>
      <c r="P53" s="255"/>
      <c r="Q53" s="254" t="s">
        <v>356</v>
      </c>
      <c r="R53" s="255"/>
      <c r="S53" s="254" t="s">
        <v>355</v>
      </c>
      <c r="T53" s="255"/>
      <c r="U53" s="254" t="s">
        <v>358</v>
      </c>
      <c r="V53" s="255"/>
      <c r="W53" s="252"/>
      <c r="X53" s="253"/>
    </row>
    <row r="54" spans="2:31" x14ac:dyDescent="0.2">
      <c r="B54" s="288" t="s">
        <v>359</v>
      </c>
      <c r="C54" s="289"/>
      <c r="D54" s="289"/>
      <c r="E54" s="289"/>
      <c r="F54" s="289"/>
      <c r="G54" s="289"/>
      <c r="H54" s="132"/>
      <c r="I54" s="132"/>
      <c r="J54" s="132"/>
      <c r="K54" s="132"/>
      <c r="L54" s="250">
        <f t="shared" ref="L54:L63" si="3">SUM(O54:X54)</f>
        <v>0</v>
      </c>
      <c r="M54" s="251"/>
      <c r="N54" s="45"/>
      <c r="O54" s="215"/>
      <c r="P54" s="216"/>
      <c r="Q54" s="215"/>
      <c r="R54" s="216"/>
      <c r="S54" s="215"/>
      <c r="T54" s="216"/>
      <c r="U54" s="215"/>
      <c r="V54" s="216"/>
      <c r="W54" s="240"/>
      <c r="X54" s="241"/>
    </row>
    <row r="55" spans="2:31" x14ac:dyDescent="0.2">
      <c r="B55" s="288" t="s">
        <v>106</v>
      </c>
      <c r="C55" s="289"/>
      <c r="D55" s="289"/>
      <c r="E55" s="289"/>
      <c r="F55" s="289"/>
      <c r="G55" s="289"/>
      <c r="H55" s="132"/>
      <c r="I55" s="132"/>
      <c r="J55" s="132"/>
      <c r="K55" s="132"/>
      <c r="L55" s="248">
        <f t="shared" si="3"/>
        <v>0</v>
      </c>
      <c r="M55" s="249"/>
      <c r="N55" s="47"/>
      <c r="O55" s="217"/>
      <c r="P55" s="218"/>
      <c r="Q55" s="217"/>
      <c r="R55" s="218"/>
      <c r="S55" s="217"/>
      <c r="T55" s="218"/>
      <c r="U55" s="217"/>
      <c r="V55" s="218"/>
      <c r="W55" s="240"/>
      <c r="X55" s="241"/>
    </row>
    <row r="56" spans="2:31" x14ac:dyDescent="0.2">
      <c r="B56" s="288" t="s">
        <v>107</v>
      </c>
      <c r="C56" s="289"/>
      <c r="D56" s="289"/>
      <c r="E56" s="289"/>
      <c r="F56" s="289"/>
      <c r="G56" s="289"/>
      <c r="H56" s="132"/>
      <c r="I56" s="132"/>
      <c r="J56" s="132"/>
      <c r="K56" s="132"/>
      <c r="L56" s="248">
        <f t="shared" si="3"/>
        <v>0</v>
      </c>
      <c r="M56" s="249"/>
      <c r="N56" s="47"/>
      <c r="O56" s="217"/>
      <c r="P56" s="218"/>
      <c r="Q56" s="217"/>
      <c r="R56" s="218"/>
      <c r="S56" s="217"/>
      <c r="T56" s="218"/>
      <c r="U56" s="217"/>
      <c r="V56" s="218"/>
      <c r="W56" s="240"/>
      <c r="X56" s="241"/>
    </row>
    <row r="57" spans="2:31" x14ac:dyDescent="0.2">
      <c r="B57" s="291" t="s">
        <v>108</v>
      </c>
      <c r="C57" s="292"/>
      <c r="D57" s="292"/>
      <c r="E57" s="292"/>
      <c r="F57" s="292"/>
      <c r="G57" s="292"/>
      <c r="H57" s="132"/>
      <c r="I57" s="132"/>
      <c r="J57" s="132"/>
      <c r="K57" s="132"/>
      <c r="L57" s="248">
        <f t="shared" si="3"/>
        <v>0</v>
      </c>
      <c r="M57" s="249"/>
      <c r="N57" s="47"/>
      <c r="O57" s="217"/>
      <c r="P57" s="218"/>
      <c r="Q57" s="217"/>
      <c r="R57" s="218"/>
      <c r="S57" s="217"/>
      <c r="T57" s="218"/>
      <c r="U57" s="217"/>
      <c r="V57" s="218"/>
      <c r="W57" s="240"/>
      <c r="X57" s="241"/>
    </row>
    <row r="58" spans="2:31" x14ac:dyDescent="0.2">
      <c r="B58" s="288" t="s">
        <v>109</v>
      </c>
      <c r="C58" s="289"/>
      <c r="D58" s="289"/>
      <c r="E58" s="289"/>
      <c r="F58" s="289"/>
      <c r="G58" s="289"/>
      <c r="H58" s="132"/>
      <c r="I58" s="132"/>
      <c r="J58" s="132"/>
      <c r="K58" s="132"/>
      <c r="L58" s="248">
        <f t="shared" si="3"/>
        <v>0</v>
      </c>
      <c r="M58" s="249"/>
      <c r="N58" s="47"/>
      <c r="O58" s="217"/>
      <c r="P58" s="218"/>
      <c r="Q58" s="217"/>
      <c r="R58" s="218"/>
      <c r="S58" s="217"/>
      <c r="T58" s="218"/>
      <c r="U58" s="217"/>
      <c r="V58" s="218"/>
      <c r="W58" s="240"/>
      <c r="X58" s="241"/>
    </row>
    <row r="59" spans="2:31" x14ac:dyDescent="0.2">
      <c r="B59" s="288" t="s">
        <v>110</v>
      </c>
      <c r="C59" s="289"/>
      <c r="D59" s="289"/>
      <c r="E59" s="289"/>
      <c r="F59" s="289"/>
      <c r="G59" s="289"/>
      <c r="H59" s="132"/>
      <c r="I59" s="132"/>
      <c r="J59" s="132"/>
      <c r="K59" s="132"/>
      <c r="L59" s="248">
        <f t="shared" si="3"/>
        <v>0</v>
      </c>
      <c r="M59" s="249"/>
      <c r="N59" s="47"/>
      <c r="O59" s="217"/>
      <c r="P59" s="218"/>
      <c r="Q59" s="217"/>
      <c r="R59" s="218"/>
      <c r="S59" s="217"/>
      <c r="T59" s="218"/>
      <c r="U59" s="217"/>
      <c r="V59" s="218"/>
      <c r="W59" s="240"/>
      <c r="X59" s="241"/>
    </row>
    <row r="60" spans="2:31" x14ac:dyDescent="0.2">
      <c r="B60" s="291" t="s">
        <v>5</v>
      </c>
      <c r="C60" s="292"/>
      <c r="D60" s="292"/>
      <c r="E60" s="292"/>
      <c r="F60" s="292"/>
      <c r="G60" s="292"/>
      <c r="H60" s="132"/>
      <c r="I60" s="132"/>
      <c r="J60" s="132"/>
      <c r="K60" s="132"/>
      <c r="L60" s="248">
        <f t="shared" si="3"/>
        <v>0</v>
      </c>
      <c r="M60" s="249"/>
      <c r="N60" s="47"/>
      <c r="O60" s="217"/>
      <c r="P60" s="218"/>
      <c r="Q60" s="217"/>
      <c r="R60" s="218"/>
      <c r="S60" s="217"/>
      <c r="T60" s="218"/>
      <c r="U60" s="217"/>
      <c r="V60" s="218"/>
      <c r="W60" s="240"/>
      <c r="X60" s="241"/>
    </row>
    <row r="61" spans="2:31" x14ac:dyDescent="0.2">
      <c r="B61" s="288" t="s">
        <v>6</v>
      </c>
      <c r="C61" s="289"/>
      <c r="D61" s="289"/>
      <c r="E61" s="289"/>
      <c r="F61" s="289"/>
      <c r="G61" s="289"/>
      <c r="H61" s="132"/>
      <c r="I61" s="132"/>
      <c r="J61" s="132"/>
      <c r="K61" s="132"/>
      <c r="L61" s="248">
        <f t="shared" si="3"/>
        <v>0</v>
      </c>
      <c r="M61" s="249"/>
      <c r="N61" s="47"/>
      <c r="O61" s="217"/>
      <c r="P61" s="218"/>
      <c r="Q61" s="217"/>
      <c r="R61" s="218"/>
      <c r="S61" s="217"/>
      <c r="T61" s="218"/>
      <c r="U61" s="217"/>
      <c r="V61" s="218"/>
      <c r="W61" s="240"/>
      <c r="X61" s="241"/>
    </row>
    <row r="62" spans="2:31" x14ac:dyDescent="0.2">
      <c r="B62" s="291" t="s">
        <v>111</v>
      </c>
      <c r="C62" s="292"/>
      <c r="D62" s="292"/>
      <c r="E62" s="292"/>
      <c r="F62" s="292"/>
      <c r="G62" s="292"/>
      <c r="H62" s="132"/>
      <c r="I62" s="132"/>
      <c r="J62" s="132"/>
      <c r="K62" s="132"/>
      <c r="L62" s="248">
        <f t="shared" si="3"/>
        <v>0</v>
      </c>
      <c r="M62" s="249"/>
      <c r="N62" s="47"/>
      <c r="O62" s="217"/>
      <c r="P62" s="218"/>
      <c r="Q62" s="217"/>
      <c r="R62" s="218"/>
      <c r="S62" s="217"/>
      <c r="T62" s="218"/>
      <c r="U62" s="217"/>
      <c r="V62" s="218"/>
      <c r="W62" s="240"/>
      <c r="X62" s="241"/>
    </row>
    <row r="63" spans="2:31" x14ac:dyDescent="0.2">
      <c r="B63" s="288"/>
      <c r="C63" s="289"/>
      <c r="D63" s="289"/>
      <c r="E63" s="289"/>
      <c r="F63" s="289"/>
      <c r="G63" s="289"/>
      <c r="H63" s="132"/>
      <c r="I63" s="132"/>
      <c r="J63" s="132"/>
      <c r="K63" s="132"/>
      <c r="L63" s="244">
        <f t="shared" si="3"/>
        <v>0</v>
      </c>
      <c r="M63" s="245"/>
      <c r="N63" s="47"/>
      <c r="O63" s="211"/>
      <c r="P63" s="212"/>
      <c r="Q63" s="211"/>
      <c r="R63" s="212"/>
      <c r="S63" s="211"/>
      <c r="T63" s="212"/>
      <c r="U63" s="211"/>
      <c r="V63" s="212"/>
      <c r="W63" s="240"/>
      <c r="X63" s="241"/>
    </row>
    <row r="64" spans="2:31" x14ac:dyDescent="0.2">
      <c r="B64" s="133"/>
      <c r="C64" s="246" t="s">
        <v>10</v>
      </c>
      <c r="D64" s="246"/>
      <c r="E64" s="246"/>
      <c r="F64" s="132"/>
      <c r="G64" s="132"/>
      <c r="H64" s="132"/>
      <c r="I64" s="132"/>
      <c r="J64" s="132"/>
      <c r="K64" s="132"/>
      <c r="L64" s="213">
        <f>SUM(L54:M63)</f>
        <v>0</v>
      </c>
      <c r="M64" s="214"/>
      <c r="N64" s="47"/>
      <c r="O64" s="213">
        <f>SUM(O54:P63)</f>
        <v>0</v>
      </c>
      <c r="P64" s="214"/>
      <c r="Q64" s="213">
        <f>SUM(Q54:R63)</f>
        <v>0</v>
      </c>
      <c r="R64" s="214"/>
      <c r="S64" s="213">
        <f>SUM(S54:T63)</f>
        <v>0</v>
      </c>
      <c r="T64" s="214"/>
      <c r="U64" s="213">
        <f>SUM(U54:V63)</f>
        <v>0</v>
      </c>
      <c r="V64" s="214"/>
      <c r="W64" s="240"/>
      <c r="X64" s="241"/>
    </row>
    <row r="65" spans="2:24" ht="13.5" thickBot="1" x14ac:dyDescent="0.25">
      <c r="B65" s="41"/>
      <c r="C65" s="247" t="s">
        <v>11</v>
      </c>
      <c r="D65" s="247"/>
      <c r="E65" s="247"/>
      <c r="F65" s="46"/>
      <c r="G65" s="46"/>
      <c r="H65" s="46"/>
      <c r="I65" s="46"/>
      <c r="J65" s="46"/>
      <c r="K65" s="46"/>
      <c r="L65" s="221">
        <f>+L47+L64</f>
        <v>0</v>
      </c>
      <c r="M65" s="222"/>
      <c r="N65" s="55"/>
      <c r="O65" s="221">
        <f>+O47+O64</f>
        <v>0</v>
      </c>
      <c r="P65" s="222"/>
      <c r="Q65" s="221">
        <f>+Q47+Q64</f>
        <v>0</v>
      </c>
      <c r="R65" s="222"/>
      <c r="S65" s="221">
        <f>+S47+S64</f>
        <v>0</v>
      </c>
      <c r="T65" s="222"/>
      <c r="U65" s="221">
        <f>+U47+U64</f>
        <v>0</v>
      </c>
      <c r="V65" s="222"/>
      <c r="W65" s="242"/>
      <c r="X65" s="243"/>
    </row>
  </sheetData>
  <sheetProtection password="FA2C" sheet="1"/>
  <protectedRanges>
    <protectedRange sqref="B16:D17 B20:E44 H20:K44 F49:G49 B54:E63 W20:X44 H17:K17 W17:X17 O54:X63" name="Range1"/>
    <protectedRange sqref="O17:V17 O20:V44" name="Range1_2"/>
  </protectedRanges>
  <mergeCells count="455">
    <mergeCell ref="B62:G62"/>
    <mergeCell ref="B63:G63"/>
    <mergeCell ref="B53:G53"/>
    <mergeCell ref="B56:G56"/>
    <mergeCell ref="B57:G57"/>
    <mergeCell ref="B58:G58"/>
    <mergeCell ref="B59:G59"/>
    <mergeCell ref="B60:G60"/>
    <mergeCell ref="B61:G61"/>
    <mergeCell ref="B54:G54"/>
    <mergeCell ref="B16:E16"/>
    <mergeCell ref="B17:E17"/>
    <mergeCell ref="B15:M15"/>
    <mergeCell ref="B11:E14"/>
    <mergeCell ref="O11:P14"/>
    <mergeCell ref="L11:M14"/>
    <mergeCell ref="H16:I16"/>
    <mergeCell ref="H17:I17"/>
    <mergeCell ref="F16:G16"/>
    <mergeCell ref="F17:G17"/>
    <mergeCell ref="B29:E29"/>
    <mergeCell ref="F29:G29"/>
    <mergeCell ref="B28:E28"/>
    <mergeCell ref="F28:G28"/>
    <mergeCell ref="H28:I28"/>
    <mergeCell ref="J28:K28"/>
    <mergeCell ref="W29:X29"/>
    <mergeCell ref="O27:P27"/>
    <mergeCell ref="H29:I29"/>
    <mergeCell ref="J29:K29"/>
    <mergeCell ref="L29:M29"/>
    <mergeCell ref="O29:P29"/>
    <mergeCell ref="W27:X27"/>
    <mergeCell ref="Q28:R28"/>
    <mergeCell ref="B25:E25"/>
    <mergeCell ref="F25:G25"/>
    <mergeCell ref="O28:P28"/>
    <mergeCell ref="W28:X28"/>
    <mergeCell ref="B27:E27"/>
    <mergeCell ref="F27:G27"/>
    <mergeCell ref="H27:I27"/>
    <mergeCell ref="J27:K27"/>
    <mergeCell ref="L27:M27"/>
    <mergeCell ref="L28:M28"/>
    <mergeCell ref="W24:X24"/>
    <mergeCell ref="B23:E23"/>
    <mergeCell ref="O25:P25"/>
    <mergeCell ref="B26:E26"/>
    <mergeCell ref="F26:G26"/>
    <mergeCell ref="H26:I26"/>
    <mergeCell ref="J26:K26"/>
    <mergeCell ref="L26:M26"/>
    <mergeCell ref="O26:P26"/>
    <mergeCell ref="W26:X26"/>
    <mergeCell ref="B24:E24"/>
    <mergeCell ref="F24:G24"/>
    <mergeCell ref="H24:I24"/>
    <mergeCell ref="J24:K24"/>
    <mergeCell ref="L24:M24"/>
    <mergeCell ref="F23:G23"/>
    <mergeCell ref="H23:I23"/>
    <mergeCell ref="L23:M23"/>
    <mergeCell ref="B22:E22"/>
    <mergeCell ref="F22:G22"/>
    <mergeCell ref="H22:I22"/>
    <mergeCell ref="J22:K22"/>
    <mergeCell ref="L22:M22"/>
    <mergeCell ref="F44:G44"/>
    <mergeCell ref="F40:G40"/>
    <mergeCell ref="B36:E36"/>
    <mergeCell ref="B37:E37"/>
    <mergeCell ref="B38:E38"/>
    <mergeCell ref="B34:E34"/>
    <mergeCell ref="B35:E35"/>
    <mergeCell ref="F30:G30"/>
    <mergeCell ref="F31:G31"/>
    <mergeCell ref="B31:E31"/>
    <mergeCell ref="B41:E41"/>
    <mergeCell ref="F38:G38"/>
    <mergeCell ref="F39:G39"/>
    <mergeCell ref="O48:P48"/>
    <mergeCell ref="O49:P49"/>
    <mergeCell ref="B44:E44"/>
    <mergeCell ref="F42:G42"/>
    <mergeCell ref="F43:G43"/>
    <mergeCell ref="F36:G36"/>
    <mergeCell ref="F45:G45"/>
    <mergeCell ref="O51:P51"/>
    <mergeCell ref="O50:P50"/>
    <mergeCell ref="O52:P52"/>
    <mergeCell ref="O54:P54"/>
    <mergeCell ref="O56:P56"/>
    <mergeCell ref="L60:M60"/>
    <mergeCell ref="O60:P60"/>
    <mergeCell ref="L57:M57"/>
    <mergeCell ref="L58:M58"/>
    <mergeCell ref="L59:M59"/>
    <mergeCell ref="B55:G55"/>
    <mergeCell ref="L53:M53"/>
    <mergeCell ref="O53:P53"/>
    <mergeCell ref="W52:X52"/>
    <mergeCell ref="L55:M55"/>
    <mergeCell ref="O55:P55"/>
    <mergeCell ref="W54:X54"/>
    <mergeCell ref="W55:X55"/>
    <mergeCell ref="U55:V55"/>
    <mergeCell ref="F50:G50"/>
    <mergeCell ref="F51:G51"/>
    <mergeCell ref="F52:G52"/>
    <mergeCell ref="B51:E51"/>
    <mergeCell ref="S52:T52"/>
    <mergeCell ref="S53:T53"/>
    <mergeCell ref="Q53:R53"/>
    <mergeCell ref="S50:T50"/>
    <mergeCell ref="S51:T51"/>
    <mergeCell ref="Q50:R50"/>
    <mergeCell ref="B43:E43"/>
    <mergeCell ref="C45:E45"/>
    <mergeCell ref="F49:G49"/>
    <mergeCell ref="B18:E18"/>
    <mergeCell ref="B19:E19"/>
    <mergeCell ref="B20:E20"/>
    <mergeCell ref="B30:E30"/>
    <mergeCell ref="B32:E32"/>
    <mergeCell ref="B21:E21"/>
    <mergeCell ref="B33:E33"/>
    <mergeCell ref="B40:E40"/>
    <mergeCell ref="J47:K47"/>
    <mergeCell ref="L42:M42"/>
    <mergeCell ref="L43:M43"/>
    <mergeCell ref="F37:G37"/>
    <mergeCell ref="H43:I43"/>
    <mergeCell ref="H44:I44"/>
    <mergeCell ref="J43:K43"/>
    <mergeCell ref="B39:E39"/>
    <mergeCell ref="B42:E42"/>
    <mergeCell ref="J44:K44"/>
    <mergeCell ref="L44:M44"/>
    <mergeCell ref="J42:K42"/>
    <mergeCell ref="L16:M16"/>
    <mergeCell ref="L17:M17"/>
    <mergeCell ref="H34:I34"/>
    <mergeCell ref="H35:I35"/>
    <mergeCell ref="H36:I36"/>
    <mergeCell ref="H37:I37"/>
    <mergeCell ref="J33:K33"/>
    <mergeCell ref="H42:I42"/>
    <mergeCell ref="F19:M19"/>
    <mergeCell ref="W21:X21"/>
    <mergeCell ref="F33:G33"/>
    <mergeCell ref="O23:P23"/>
    <mergeCell ref="H39:I39"/>
    <mergeCell ref="H40:I40"/>
    <mergeCell ref="F41:G41"/>
    <mergeCell ref="F32:G32"/>
    <mergeCell ref="L21:M21"/>
    <mergeCell ref="H41:I41"/>
    <mergeCell ref="H33:I33"/>
    <mergeCell ref="J21:K21"/>
    <mergeCell ref="W11:X14"/>
    <mergeCell ref="J16:K16"/>
    <mergeCell ref="J17:K17"/>
    <mergeCell ref="O16:P16"/>
    <mergeCell ref="O17:P17"/>
    <mergeCell ref="L32:M32"/>
    <mergeCell ref="O24:P24"/>
    <mergeCell ref="U11:V14"/>
    <mergeCell ref="S16:T16"/>
    <mergeCell ref="S17:T17"/>
    <mergeCell ref="F34:G34"/>
    <mergeCell ref="H20:I20"/>
    <mergeCell ref="J32:K32"/>
    <mergeCell ref="L30:M30"/>
    <mergeCell ref="L31:M31"/>
    <mergeCell ref="J34:K34"/>
    <mergeCell ref="N11:N14"/>
    <mergeCell ref="J18:K18"/>
    <mergeCell ref="H18:I18"/>
    <mergeCell ref="H21:I21"/>
    <mergeCell ref="O20:P20"/>
    <mergeCell ref="F11:G14"/>
    <mergeCell ref="S11:T14"/>
    <mergeCell ref="H11:I14"/>
    <mergeCell ref="J11:K14"/>
    <mergeCell ref="O21:P21"/>
    <mergeCell ref="L25:M25"/>
    <mergeCell ref="F18:G18"/>
    <mergeCell ref="F20:G20"/>
    <mergeCell ref="J20:K20"/>
    <mergeCell ref="F35:G35"/>
    <mergeCell ref="O18:P18"/>
    <mergeCell ref="H31:I31"/>
    <mergeCell ref="H32:I32"/>
    <mergeCell ref="L18:M18"/>
    <mergeCell ref="L20:M20"/>
    <mergeCell ref="J30:K30"/>
    <mergeCell ref="J31:K31"/>
    <mergeCell ref="H30:I30"/>
    <mergeCell ref="F21:G21"/>
    <mergeCell ref="J23:K23"/>
    <mergeCell ref="J37:K37"/>
    <mergeCell ref="H25:I25"/>
    <mergeCell ref="J25:K25"/>
    <mergeCell ref="J35:K35"/>
    <mergeCell ref="J36:K36"/>
    <mergeCell ref="J38:K38"/>
    <mergeCell ref="J39:K39"/>
    <mergeCell ref="J40:K40"/>
    <mergeCell ref="J41:K41"/>
    <mergeCell ref="H38:I38"/>
    <mergeCell ref="L35:M35"/>
    <mergeCell ref="L36:M36"/>
    <mergeCell ref="L37:M37"/>
    <mergeCell ref="L38:M38"/>
    <mergeCell ref="L41:M41"/>
    <mergeCell ref="O43:P43"/>
    <mergeCell ref="L40:M40"/>
    <mergeCell ref="O41:P41"/>
    <mergeCell ref="O39:P39"/>
    <mergeCell ref="O38:P38"/>
    <mergeCell ref="O45:P45"/>
    <mergeCell ref="L39:M39"/>
    <mergeCell ref="O40:P40"/>
    <mergeCell ref="O32:P32"/>
    <mergeCell ref="O33:P33"/>
    <mergeCell ref="L33:M33"/>
    <mergeCell ref="O36:P36"/>
    <mergeCell ref="O37:P37"/>
    <mergeCell ref="L34:M34"/>
    <mergeCell ref="O34:P34"/>
    <mergeCell ref="O35:P35"/>
    <mergeCell ref="H45:I45"/>
    <mergeCell ref="W41:X41"/>
    <mergeCell ref="W42:X42"/>
    <mergeCell ref="W43:X43"/>
    <mergeCell ref="W44:X44"/>
    <mergeCell ref="O42:P42"/>
    <mergeCell ref="O44:P44"/>
    <mergeCell ref="W45:X45"/>
    <mergeCell ref="L45:M45"/>
    <mergeCell ref="J45:K45"/>
    <mergeCell ref="W38:X38"/>
    <mergeCell ref="W39:X39"/>
    <mergeCell ref="W40:X40"/>
    <mergeCell ref="W32:X32"/>
    <mergeCell ref="W36:X36"/>
    <mergeCell ref="W34:X34"/>
    <mergeCell ref="W35:X35"/>
    <mergeCell ref="W37:X37"/>
    <mergeCell ref="W20:X20"/>
    <mergeCell ref="W30:X30"/>
    <mergeCell ref="W31:X31"/>
    <mergeCell ref="W33:X33"/>
    <mergeCell ref="S21:T21"/>
    <mergeCell ref="S22:T22"/>
    <mergeCell ref="S23:T23"/>
    <mergeCell ref="S24:T24"/>
    <mergeCell ref="W23:X23"/>
    <mergeCell ref="W25:X25"/>
    <mergeCell ref="O19:X19"/>
    <mergeCell ref="O30:P30"/>
    <mergeCell ref="O31:P31"/>
    <mergeCell ref="W22:X22"/>
    <mergeCell ref="O22:P22"/>
    <mergeCell ref="L47:M47"/>
    <mergeCell ref="O46:P46"/>
    <mergeCell ref="L46:M46"/>
    <mergeCell ref="O47:P47"/>
    <mergeCell ref="S20:T20"/>
    <mergeCell ref="J46:K46"/>
    <mergeCell ref="H46:I46"/>
    <mergeCell ref="F46:G46"/>
    <mergeCell ref="H47:I47"/>
    <mergeCell ref="F47:G47"/>
    <mergeCell ref="B48:E48"/>
    <mergeCell ref="O57:P57"/>
    <mergeCell ref="O58:P58"/>
    <mergeCell ref="O59:P59"/>
    <mergeCell ref="B50:E50"/>
    <mergeCell ref="F48:G48"/>
    <mergeCell ref="L52:M52"/>
    <mergeCell ref="B49:E49"/>
    <mergeCell ref="L49:M49"/>
    <mergeCell ref="L50:M50"/>
    <mergeCell ref="L48:M48"/>
    <mergeCell ref="W56:X56"/>
    <mergeCell ref="W57:X57"/>
    <mergeCell ref="W58:X58"/>
    <mergeCell ref="W59:X59"/>
    <mergeCell ref="W46:X46"/>
    <mergeCell ref="W48:X48"/>
    <mergeCell ref="W49:X49"/>
    <mergeCell ref="W50:X50"/>
    <mergeCell ref="W51:X51"/>
    <mergeCell ref="W47:X47"/>
    <mergeCell ref="O61:P61"/>
    <mergeCell ref="L54:M54"/>
    <mergeCell ref="L56:M56"/>
    <mergeCell ref="W53:X53"/>
    <mergeCell ref="L51:M51"/>
    <mergeCell ref="L61:M61"/>
    <mergeCell ref="S57:T57"/>
    <mergeCell ref="U52:V52"/>
    <mergeCell ref="U53:V53"/>
    <mergeCell ref="U54:V54"/>
    <mergeCell ref="L64:M64"/>
    <mergeCell ref="O65:P65"/>
    <mergeCell ref="W61:X61"/>
    <mergeCell ref="W62:X62"/>
    <mergeCell ref="W63:X63"/>
    <mergeCell ref="W60:X60"/>
    <mergeCell ref="O62:P62"/>
    <mergeCell ref="O63:P63"/>
    <mergeCell ref="O64:P64"/>
    <mergeCell ref="L62:M62"/>
    <mergeCell ref="W64:X64"/>
    <mergeCell ref="W65:X65"/>
    <mergeCell ref="L63:M63"/>
    <mergeCell ref="C64:E64"/>
    <mergeCell ref="C65:E65"/>
    <mergeCell ref="L65:M65"/>
    <mergeCell ref="U63:V63"/>
    <mergeCell ref="U64:V64"/>
    <mergeCell ref="U65:V65"/>
    <mergeCell ref="S63:T63"/>
    <mergeCell ref="S18:T18"/>
    <mergeCell ref="U16:V16"/>
    <mergeCell ref="U17:V17"/>
    <mergeCell ref="U18:V18"/>
    <mergeCell ref="O15:X15"/>
    <mergeCell ref="W18:X18"/>
    <mergeCell ref="W16:X16"/>
    <mergeCell ref="W17:X17"/>
    <mergeCell ref="S25:T25"/>
    <mergeCell ref="S26:T26"/>
    <mergeCell ref="S27:T27"/>
    <mergeCell ref="S28:T28"/>
    <mergeCell ref="S29:T29"/>
    <mergeCell ref="S30:T30"/>
    <mergeCell ref="S31:T31"/>
    <mergeCell ref="S34:T34"/>
    <mergeCell ref="S35:T35"/>
    <mergeCell ref="S36:T36"/>
    <mergeCell ref="S37:T37"/>
    <mergeCell ref="S38:T38"/>
    <mergeCell ref="S32:T32"/>
    <mergeCell ref="S33:T33"/>
    <mergeCell ref="S39:T39"/>
    <mergeCell ref="S40:T40"/>
    <mergeCell ref="S41:T41"/>
    <mergeCell ref="S42:T42"/>
    <mergeCell ref="S43:T43"/>
    <mergeCell ref="S44:T44"/>
    <mergeCell ref="S45:T45"/>
    <mergeCell ref="U26:V26"/>
    <mergeCell ref="U27:V27"/>
    <mergeCell ref="S54:T54"/>
    <mergeCell ref="S55:T55"/>
    <mergeCell ref="S56:T56"/>
    <mergeCell ref="S46:T46"/>
    <mergeCell ref="S47:T47"/>
    <mergeCell ref="S48:T48"/>
    <mergeCell ref="S49:T49"/>
    <mergeCell ref="U20:V20"/>
    <mergeCell ref="U21:V21"/>
    <mergeCell ref="U22:V22"/>
    <mergeCell ref="U23:V23"/>
    <mergeCell ref="U24:V24"/>
    <mergeCell ref="U25:V25"/>
    <mergeCell ref="U28:V28"/>
    <mergeCell ref="U29:V29"/>
    <mergeCell ref="U30:V30"/>
    <mergeCell ref="U31:V31"/>
    <mergeCell ref="U32:V32"/>
    <mergeCell ref="U33:V33"/>
    <mergeCell ref="U34:V34"/>
    <mergeCell ref="U35:V35"/>
    <mergeCell ref="U36:V36"/>
    <mergeCell ref="U37:V37"/>
    <mergeCell ref="U38:V38"/>
    <mergeCell ref="U39:V39"/>
    <mergeCell ref="U40:V40"/>
    <mergeCell ref="U41:V41"/>
    <mergeCell ref="U42:V42"/>
    <mergeCell ref="U43:V43"/>
    <mergeCell ref="U44:V44"/>
    <mergeCell ref="U45:V45"/>
    <mergeCell ref="U46:V46"/>
    <mergeCell ref="U47:V47"/>
    <mergeCell ref="U48:V48"/>
    <mergeCell ref="U49:V49"/>
    <mergeCell ref="U50:V50"/>
    <mergeCell ref="U51:V51"/>
    <mergeCell ref="U56:V56"/>
    <mergeCell ref="U57:V57"/>
    <mergeCell ref="U58:V58"/>
    <mergeCell ref="U59:V59"/>
    <mergeCell ref="U60:V60"/>
    <mergeCell ref="U61:V61"/>
    <mergeCell ref="U62:V62"/>
    <mergeCell ref="S62:T62"/>
    <mergeCell ref="S60:T60"/>
    <mergeCell ref="S61:T61"/>
    <mergeCell ref="S58:T58"/>
    <mergeCell ref="S59:T59"/>
    <mergeCell ref="S64:T64"/>
    <mergeCell ref="S65:T65"/>
    <mergeCell ref="B52:E52"/>
    <mergeCell ref="Q11:R14"/>
    <mergeCell ref="Q16:R16"/>
    <mergeCell ref="Q17:R17"/>
    <mergeCell ref="Q18:R18"/>
    <mergeCell ref="Q20:R20"/>
    <mergeCell ref="Q21:R21"/>
    <mergeCell ref="Q22:R22"/>
    <mergeCell ref="Q23:R23"/>
    <mergeCell ref="Q24:R24"/>
    <mergeCell ref="Q25:R25"/>
    <mergeCell ref="Q26:R26"/>
    <mergeCell ref="Q27:R27"/>
    <mergeCell ref="Q30:R30"/>
    <mergeCell ref="Q31:R31"/>
    <mergeCell ref="Q32:R32"/>
    <mergeCell ref="Q33:R33"/>
    <mergeCell ref="Q34:R34"/>
    <mergeCell ref="Q29:R29"/>
    <mergeCell ref="Q35:R35"/>
    <mergeCell ref="Q36:R36"/>
    <mergeCell ref="Q37:R37"/>
    <mergeCell ref="Q38:R38"/>
    <mergeCell ref="Q39:R39"/>
    <mergeCell ref="Q40:R40"/>
    <mergeCell ref="Q52:R52"/>
    <mergeCell ref="Q41:R41"/>
    <mergeCell ref="Q42:R42"/>
    <mergeCell ref="Q43:R43"/>
    <mergeCell ref="Q44:R44"/>
    <mergeCell ref="Q45:R45"/>
    <mergeCell ref="Q46:R46"/>
    <mergeCell ref="Q65:R65"/>
    <mergeCell ref="Q59:R59"/>
    <mergeCell ref="Q60:R60"/>
    <mergeCell ref="Q61:R61"/>
    <mergeCell ref="Q62:R62"/>
    <mergeCell ref="Q47:R47"/>
    <mergeCell ref="Q48:R48"/>
    <mergeCell ref="Q49:R49"/>
    <mergeCell ref="Q51:R51"/>
    <mergeCell ref="Q63:R63"/>
    <mergeCell ref="Q64:R64"/>
    <mergeCell ref="Q54:R54"/>
    <mergeCell ref="Q55:R55"/>
    <mergeCell ref="Q56:R56"/>
    <mergeCell ref="Q57:R57"/>
    <mergeCell ref="Q58:R58"/>
  </mergeCells>
  <conditionalFormatting sqref="B15:B17 B11 B18:P51 B10:P10 N15:P15 F52:P52 F11:P14 Q10:X16 F17:N17 Q18:X65 F16:X16 B64:P65 B52:B63 H53:P63">
    <cfRule type="expression" dxfId="2" priority="24" stopIfTrue="1">
      <formula>#REF!="Accrual"</formula>
    </cfRule>
  </conditionalFormatting>
  <conditionalFormatting sqref="F51">
    <cfRule type="cellIs" dxfId="1" priority="20" stopIfTrue="1" operator="notEqual">
      <formula>0</formula>
    </cfRule>
  </conditionalFormatting>
  <conditionalFormatting sqref="O17:X17">
    <cfRule type="expression" dxfId="0" priority="4" stopIfTrue="1">
      <formula>#REF!="Accrual"</formula>
    </cfRule>
  </conditionalFormatting>
  <printOptions horizontalCentered="1"/>
  <pageMargins left="0.2" right="0.2" top="0.5" bottom="0.25" header="0.3" footer="0.3"/>
  <pageSetup scale="66" orientation="landscape" r:id="rId1"/>
  <colBreaks count="1" manualBreakCount="1">
    <brk id="2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BAEF3-6269-4F68-990F-511351F86348}">
  <sheetPr codeName="Sheet8"/>
  <dimension ref="A1:A7"/>
  <sheetViews>
    <sheetView workbookViewId="0"/>
  </sheetViews>
  <sheetFormatPr defaultRowHeight="12.75" x14ac:dyDescent="0.2"/>
  <cols>
    <col min="1" max="1" width="10.140625" customWidth="1"/>
  </cols>
  <sheetData>
    <row r="1" spans="1:1" x14ac:dyDescent="0.2">
      <c r="A1" t="s">
        <v>115</v>
      </c>
    </row>
    <row r="2" spans="1:1" x14ac:dyDescent="0.2">
      <c r="A2" t="s">
        <v>114</v>
      </c>
    </row>
    <row r="3" spans="1:1" x14ac:dyDescent="0.2">
      <c r="A3" t="s">
        <v>113</v>
      </c>
    </row>
    <row r="5" spans="1:1" x14ac:dyDescent="0.2">
      <c r="A5" t="s">
        <v>115</v>
      </c>
    </row>
    <row r="6" spans="1:1" x14ac:dyDescent="0.2">
      <c r="A6" t="s">
        <v>96</v>
      </c>
    </row>
    <row r="7" spans="1:1" x14ac:dyDescent="0.2">
      <c r="A7" t="s">
        <v>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CA0C-C709-4DF4-B3DF-1A0BA3A79855}">
  <sheetPr codeName="Sheet9">
    <tabColor rgb="FFFFFF00"/>
    <pageSetUpPr fitToPage="1"/>
  </sheetPr>
  <dimension ref="A1:I22"/>
  <sheetViews>
    <sheetView workbookViewId="0">
      <selection activeCell="C35" sqref="C35"/>
    </sheetView>
  </sheetViews>
  <sheetFormatPr defaultRowHeight="12.75" x14ac:dyDescent="0.2"/>
  <cols>
    <col min="1" max="1" width="11" style="20" customWidth="1"/>
    <col min="2" max="2" width="11.140625" style="20" customWidth="1"/>
    <col min="3" max="3" width="18.140625" style="20" customWidth="1"/>
    <col min="4" max="4" width="12.140625" style="20" customWidth="1"/>
    <col min="5" max="5" width="3.85546875" style="20" customWidth="1"/>
    <col min="6" max="6" width="15.85546875" style="20" customWidth="1"/>
    <col min="7" max="7" width="9.5703125" style="20" customWidth="1"/>
    <col min="8" max="8" width="9.140625" style="20"/>
    <col min="9" max="9" width="11" style="20" bestFit="1" customWidth="1"/>
    <col min="10" max="16384" width="9.140625" style="20"/>
  </cols>
  <sheetData>
    <row r="1" spans="1:9" x14ac:dyDescent="0.2">
      <c r="A1" s="2" t="str">
        <f>+'Step 1. Entity Name'!A4</f>
        <v>ABC Entity</v>
      </c>
      <c r="D1" s="19"/>
      <c r="F1" s="114" t="e">
        <f>#REF!</f>
        <v>#REF!</v>
      </c>
    </row>
    <row r="2" spans="1:9" x14ac:dyDescent="0.2">
      <c r="D2" s="19"/>
    </row>
    <row r="3" spans="1:9" x14ac:dyDescent="0.2">
      <c r="A3" s="56" t="s">
        <v>305</v>
      </c>
      <c r="B3" s="52"/>
      <c r="C3" s="52"/>
    </row>
    <row r="5" spans="1:9" ht="38.25" customHeight="1" x14ac:dyDescent="0.2">
      <c r="A5" s="326" t="s">
        <v>380</v>
      </c>
      <c r="B5" s="326"/>
      <c r="C5" s="326"/>
      <c r="D5" s="326"/>
      <c r="E5" s="326"/>
      <c r="F5" s="326"/>
    </row>
    <row r="7" spans="1:9" x14ac:dyDescent="0.2">
      <c r="A7" s="23" t="s">
        <v>116</v>
      </c>
    </row>
    <row r="8" spans="1:9" x14ac:dyDescent="0.2">
      <c r="A8" s="20" t="s">
        <v>112</v>
      </c>
    </row>
    <row r="9" spans="1:9" ht="13.5" thickBot="1" x14ac:dyDescent="0.25"/>
    <row r="10" spans="1:9" x14ac:dyDescent="0.2">
      <c r="A10" s="330" t="s">
        <v>13</v>
      </c>
      <c r="B10" s="331"/>
      <c r="C10" s="331"/>
      <c r="D10" s="331"/>
      <c r="E10" s="331"/>
      <c r="F10" s="332"/>
    </row>
    <row r="11" spans="1:9" x14ac:dyDescent="0.2">
      <c r="A11" s="39"/>
      <c r="B11" s="31"/>
      <c r="C11" s="31"/>
      <c r="D11" s="31"/>
      <c r="E11" s="31"/>
      <c r="F11" s="40"/>
    </row>
    <row r="12" spans="1:9" x14ac:dyDescent="0.2">
      <c r="A12" s="327" t="s">
        <v>0</v>
      </c>
      <c r="B12" s="271"/>
      <c r="C12" s="31"/>
      <c r="D12" s="31"/>
      <c r="E12" s="31"/>
      <c r="F12" s="94">
        <f>'Step 4. Cost Pool'!J47</f>
        <v>0</v>
      </c>
    </row>
    <row r="13" spans="1:9" x14ac:dyDescent="0.2">
      <c r="A13" s="39"/>
      <c r="B13" s="31"/>
      <c r="C13" s="31"/>
      <c r="D13" s="31"/>
      <c r="E13" s="31"/>
      <c r="F13" s="170"/>
      <c r="I13" s="23"/>
    </row>
    <row r="14" spans="1:9" x14ac:dyDescent="0.2">
      <c r="A14" s="327" t="s">
        <v>103</v>
      </c>
      <c r="B14" s="271"/>
      <c r="C14" s="271"/>
      <c r="D14" s="271"/>
      <c r="E14" s="271"/>
      <c r="F14" s="115">
        <f>'Step 4. Cost Pool'!L18</f>
        <v>0</v>
      </c>
    </row>
    <row r="15" spans="1:9" x14ac:dyDescent="0.2">
      <c r="A15" s="39"/>
      <c r="B15" s="31"/>
      <c r="C15" s="31"/>
      <c r="D15" s="58" t="s">
        <v>12</v>
      </c>
      <c r="E15" s="58"/>
      <c r="F15" s="42" t="e">
        <f>F12/F14</f>
        <v>#DIV/0!</v>
      </c>
    </row>
    <row r="16" spans="1:9" x14ac:dyDescent="0.2">
      <c r="A16" s="39"/>
      <c r="B16" s="31"/>
      <c r="C16" s="31"/>
      <c r="D16" s="31"/>
      <c r="E16" s="31"/>
      <c r="F16" s="40"/>
    </row>
    <row r="17" spans="1:8" x14ac:dyDescent="0.2">
      <c r="A17" s="327" t="s">
        <v>0</v>
      </c>
      <c r="B17" s="271"/>
      <c r="C17" s="31"/>
      <c r="D17" s="31"/>
      <c r="E17" s="31"/>
      <c r="F17" s="96">
        <f>'Step 4. Cost Pool'!J47</f>
        <v>0</v>
      </c>
    </row>
    <row r="18" spans="1:8" x14ac:dyDescent="0.2">
      <c r="A18" s="39"/>
      <c r="B18" s="31"/>
      <c r="C18" s="31"/>
      <c r="D18" s="31"/>
      <c r="E18" s="31"/>
      <c r="F18" s="40"/>
    </row>
    <row r="19" spans="1:8" x14ac:dyDescent="0.2">
      <c r="A19" s="328" t="s">
        <v>104</v>
      </c>
      <c r="B19" s="329"/>
      <c r="C19" s="31"/>
      <c r="D19" s="31"/>
      <c r="E19" s="31"/>
      <c r="F19" s="95">
        <f>'Step 4. Cost Pool'!L65</f>
        <v>0</v>
      </c>
    </row>
    <row r="20" spans="1:8" x14ac:dyDescent="0.2">
      <c r="A20" s="39"/>
      <c r="B20" s="31"/>
      <c r="C20" s="31"/>
      <c r="D20" s="58" t="s">
        <v>12</v>
      </c>
      <c r="E20" s="58"/>
      <c r="F20" s="42" t="e">
        <f>F17/F19</f>
        <v>#DIV/0!</v>
      </c>
    </row>
    <row r="21" spans="1:8" x14ac:dyDescent="0.2">
      <c r="A21" s="39"/>
      <c r="B21" s="31"/>
      <c r="C21" s="31"/>
      <c r="D21" s="31"/>
      <c r="E21" s="31"/>
      <c r="F21" s="40"/>
    </row>
    <row r="22" spans="1:8" ht="13.5" thickBot="1" x14ac:dyDescent="0.25">
      <c r="A22" s="110" t="s">
        <v>158</v>
      </c>
      <c r="B22" s="46"/>
      <c r="C22" s="46"/>
      <c r="D22" s="46"/>
      <c r="E22" s="46"/>
      <c r="F22" s="111"/>
      <c r="H22" s="93" t="s">
        <v>301</v>
      </c>
    </row>
  </sheetData>
  <sheetProtection password="FA2C" sheet="1"/>
  <protectedRanges>
    <protectedRange sqref="F22" name="Range2"/>
    <protectedRange sqref="F22" name="Range1"/>
  </protectedRanges>
  <mergeCells count="6">
    <mergeCell ref="A5:F5"/>
    <mergeCell ref="A12:B12"/>
    <mergeCell ref="A14:E14"/>
    <mergeCell ref="A17:B17"/>
    <mergeCell ref="A19:B19"/>
    <mergeCell ref="A10:F10"/>
  </mergeCells>
  <printOptions horizontalCentered="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079252FD44D14FA7FAF7CCCDA24DBF" ma:contentTypeVersion="14" ma:contentTypeDescription="Create a new document." ma:contentTypeScope="" ma:versionID="243ea593d5bc831b3adfba7b4ac9ca2c">
  <xsd:schema xmlns:xsd="http://www.w3.org/2001/XMLSchema" xmlns:xs="http://www.w3.org/2001/XMLSchema" xmlns:p="http://schemas.microsoft.com/office/2006/metadata/properties" xmlns:ns2="69b5d7b0-995c-4fb5-b72f-8d31d9799ffe" xmlns:ns3="8e2aea2d-2e9f-4587-b40a-d16cce5f5cab" targetNamespace="http://schemas.microsoft.com/office/2006/metadata/properties" ma:root="true" ma:fieldsID="e0cf86fe287704284ac36370a5167967" ns2:_="" ns3:_="">
    <xsd:import namespace="69b5d7b0-995c-4fb5-b72f-8d31d9799ffe"/>
    <xsd:import namespace="8e2aea2d-2e9f-4587-b40a-d16cce5f5ca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b5d7b0-995c-4fb5-b72f-8d31d9799f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997cd7d-6c1d-4eee-96e1-49f110665ac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2aea2d-2e9f-4587-b40a-d16cce5f5ca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0f36be9-297d-4053-87be-ed9ab5c27fbf}" ma:internalName="TaxCatchAll" ma:showField="CatchAllData" ma:web="8e2aea2d-2e9f-4587-b40a-d16cce5f5c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b5d7b0-995c-4fb5-b72f-8d31d9799ffe">
      <Terms xmlns="http://schemas.microsoft.com/office/infopath/2007/PartnerControls"/>
    </lcf76f155ced4ddcb4097134ff3c332f>
    <TaxCatchAll xmlns="8e2aea2d-2e9f-4587-b40a-d16cce5f5cab"/>
  </documentManagement>
</p:properties>
</file>

<file path=customXml/itemProps1.xml><?xml version="1.0" encoding="utf-8"?>
<ds:datastoreItem xmlns:ds="http://schemas.openxmlformats.org/officeDocument/2006/customXml" ds:itemID="{5187DA5F-DC52-4358-8148-F42946CAFDE0}">
  <ds:schemaRefs>
    <ds:schemaRef ds:uri="http://schemas.microsoft.com/sharepoint/v3/contenttype/forms"/>
  </ds:schemaRefs>
</ds:datastoreItem>
</file>

<file path=customXml/itemProps2.xml><?xml version="1.0" encoding="utf-8"?>
<ds:datastoreItem xmlns:ds="http://schemas.openxmlformats.org/officeDocument/2006/customXml" ds:itemID="{100E7F95-5BED-46B9-ABA9-C26FFF7AAA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b5d7b0-995c-4fb5-b72f-8d31d9799ffe"/>
    <ds:schemaRef ds:uri="8e2aea2d-2e9f-4587-b40a-d16cce5f5c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A2CB0C-04F9-48BE-9FE5-A97E132E180A}">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6ff60d36-925f-4785-a854-510f909ee561}" enabled="0" method="" siteId="{6ff60d36-925f-4785-a854-510f909ee56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Allowable &amp; Unallowable Costs</vt:lpstr>
      <vt:lpstr>Step 1. Entity Name</vt:lpstr>
      <vt:lpstr>Step 2. Employee Wages</vt:lpstr>
      <vt:lpstr>Step 3. Five Highest Paid</vt:lpstr>
      <vt:lpstr>Step 4. Cost Pool</vt:lpstr>
      <vt:lpstr>Sheet1</vt:lpstr>
      <vt:lpstr>Step 5. ICR Calculation</vt:lpstr>
      <vt:lpstr>Method</vt:lpstr>
      <vt:lpstr>Option</vt:lpstr>
      <vt:lpstr>Options</vt:lpstr>
      <vt:lpstr>Instructions!Print_Titles</vt:lpstr>
      <vt:lpstr>'Step 4. Cost Pool'!Print_Titles</vt:lpstr>
      <vt:lpstr>Select_One</vt:lpstr>
      <vt:lpstr>'Allowable &amp; Unallowable Costs'!wp1095559</vt:lpstr>
    </vt:vector>
  </TitlesOfParts>
  <Company>Crowe Horwath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Bruning, Adam</dc:creator>
  <cp:lastModifiedBy>Curtis, Brittany</cp:lastModifiedBy>
  <cp:lastPrinted>2016-08-01T00:06:09Z</cp:lastPrinted>
  <dcterms:created xsi:type="dcterms:W3CDTF">2016-06-16T21:15:59Z</dcterms:created>
  <dcterms:modified xsi:type="dcterms:W3CDTF">2024-10-23T13:55:11Z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